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8.135\Tesoreria\35. Pago Bonos\Información_relevante\Histórico\"/>
    </mc:Choice>
  </mc:AlternateContent>
  <xr:revisionPtr revIDLastSave="0" documentId="8_{286DF824-14BD-48C5-9546-186F95B2177F}" xr6:coauthVersionLast="47" xr6:coauthVersionMax="47" xr10:uidLastSave="{00000000-0000-0000-0000-000000000000}"/>
  <bookViews>
    <workbookView xWindow="0" yWindow="0" windowWidth="20490" windowHeight="6255" xr2:uid="{00000000-000D-0000-FFFF-FFFF00000000}"/>
  </bookViews>
  <sheets>
    <sheet name="Créditos" sheetId="8" r:id="rId1"/>
  </sheets>
  <definedNames>
    <definedName name="_xlnm._FilterDatabase" localSheetId="0" hidden="1">Créditos!$B$8:$T$6421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" l="1"/>
  <c r="A4" i="8" s="1"/>
  <c r="B3" i="8" l="1"/>
  <c r="D1" i="8"/>
  <c r="F2" i="8"/>
</calcChain>
</file>

<file path=xl/sharedStrings.xml><?xml version="1.0" encoding="utf-8"?>
<sst xmlns="http://schemas.openxmlformats.org/spreadsheetml/2006/main" count="5349" uniqueCount="135">
  <si>
    <t>Mes</t>
  </si>
  <si>
    <t>Año</t>
  </si>
  <si>
    <t>Número de crédito</t>
  </si>
  <si>
    <t>TI deudor</t>
  </si>
  <si>
    <t>Tasa Crédito</t>
  </si>
  <si>
    <t>Sistema de Amortización</t>
  </si>
  <si>
    <t>Fecha desembolso</t>
  </si>
  <si>
    <t>Desembolso COP</t>
  </si>
  <si>
    <t>Desembolsos UVR</t>
  </si>
  <si>
    <t>Plazo Prestamo</t>
  </si>
  <si>
    <t>Plazo Restante</t>
  </si>
  <si>
    <t>Fecha avalúo i</t>
  </si>
  <si>
    <t>Saldo Capital UVR</t>
  </si>
  <si>
    <t>Saldo de intereses</t>
  </si>
  <si>
    <t>Día límite de pago</t>
  </si>
  <si>
    <t>Mora 30 días</t>
  </si>
  <si>
    <t>Mora 60 días</t>
  </si>
  <si>
    <t>Mora 90 días</t>
  </si>
  <si>
    <t>Altura mora</t>
  </si>
  <si>
    <t>Ciudad</t>
  </si>
  <si>
    <t>Calificación</t>
  </si>
  <si>
    <t>0000000052</t>
  </si>
  <si>
    <t>UVR</t>
  </si>
  <si>
    <t>BOGOTA</t>
  </si>
  <si>
    <t>A</t>
  </si>
  <si>
    <t>0000000032</t>
  </si>
  <si>
    <t>SOACHA</t>
  </si>
  <si>
    <t>0000000059</t>
  </si>
  <si>
    <t>0000000053</t>
  </si>
  <si>
    <t>E</t>
  </si>
  <si>
    <t>0000000089</t>
  </si>
  <si>
    <t>0000000066</t>
  </si>
  <si>
    <t>0000000017</t>
  </si>
  <si>
    <t>0000000075</t>
  </si>
  <si>
    <t>D</t>
  </si>
  <si>
    <t>0000000047</t>
  </si>
  <si>
    <t>0000000056</t>
  </si>
  <si>
    <t>0000000083</t>
  </si>
  <si>
    <t>B</t>
  </si>
  <si>
    <t>0000000028</t>
  </si>
  <si>
    <t>0000000065</t>
  </si>
  <si>
    <t>0000000014</t>
  </si>
  <si>
    <t>0000000046</t>
  </si>
  <si>
    <t>0000000042</t>
  </si>
  <si>
    <t>0000000054</t>
  </si>
  <si>
    <t>0000000064</t>
  </si>
  <si>
    <t>0000000039</t>
  </si>
  <si>
    <t>0000000097</t>
  </si>
  <si>
    <t>0000000025</t>
  </si>
  <si>
    <t>0000000029</t>
  </si>
  <si>
    <t>0000000009</t>
  </si>
  <si>
    <t>000000023</t>
  </si>
  <si>
    <t>0000000045</t>
  </si>
  <si>
    <t>0000000057</t>
  </si>
  <si>
    <t>0000000018</t>
  </si>
  <si>
    <t>000000056</t>
  </si>
  <si>
    <t>0000000019</t>
  </si>
  <si>
    <t>0000000070</t>
  </si>
  <si>
    <t>0000000011</t>
  </si>
  <si>
    <t>0000000012</t>
  </si>
  <si>
    <t>0000000095</t>
  </si>
  <si>
    <t>0000000037</t>
  </si>
  <si>
    <t>0000000099</t>
  </si>
  <si>
    <t>0000000085</t>
  </si>
  <si>
    <t>0000000049</t>
  </si>
  <si>
    <t>0000000093</t>
  </si>
  <si>
    <t>C</t>
  </si>
  <si>
    <t>0000000036</t>
  </si>
  <si>
    <t>0000000077</t>
  </si>
  <si>
    <t>0000000082</t>
  </si>
  <si>
    <t>0000000016</t>
  </si>
  <si>
    <t>0000000013</t>
  </si>
  <si>
    <t>0000000068</t>
  </si>
  <si>
    <t>0000000006</t>
  </si>
  <si>
    <t>0000000050</t>
  </si>
  <si>
    <t>0000000007</t>
  </si>
  <si>
    <t>0000000092</t>
  </si>
  <si>
    <t>0000000031</t>
  </si>
  <si>
    <t>0000000043</t>
  </si>
  <si>
    <t>0000000024</t>
  </si>
  <si>
    <t>0000000074</t>
  </si>
  <si>
    <t>0000000002</t>
  </si>
  <si>
    <t>0000000040</t>
  </si>
  <si>
    <t>0000000026</t>
  </si>
  <si>
    <t>0000000067</t>
  </si>
  <si>
    <t>0000000001</t>
  </si>
  <si>
    <t>0000000021</t>
  </si>
  <si>
    <t>0000000094</t>
  </si>
  <si>
    <t>0000000091</t>
  </si>
  <si>
    <t>0000000051</t>
  </si>
  <si>
    <t>0000000062</t>
  </si>
  <si>
    <t>0000000078</t>
  </si>
  <si>
    <t>0000000073</t>
  </si>
  <si>
    <t>0000000035</t>
  </si>
  <si>
    <t>0000000003</t>
  </si>
  <si>
    <t>0000000023</t>
  </si>
  <si>
    <t>0000000030</t>
  </si>
  <si>
    <t>0000000081</t>
  </si>
  <si>
    <t>0000000034</t>
  </si>
  <si>
    <t>0000000020</t>
  </si>
  <si>
    <t>0000000008</t>
  </si>
  <si>
    <t>0000000044</t>
  </si>
  <si>
    <t>0000000055</t>
  </si>
  <si>
    <t>0000000033</t>
  </si>
  <si>
    <t>0000000000</t>
  </si>
  <si>
    <t>0000000041</t>
  </si>
  <si>
    <t>0000000058</t>
  </si>
  <si>
    <t>0000000079</t>
  </si>
  <si>
    <t>0000000076</t>
  </si>
  <si>
    <t>0000000086</t>
  </si>
  <si>
    <t>0000000061</t>
  </si>
  <si>
    <t>0000000088</t>
  </si>
  <si>
    <t>0000000096</t>
  </si>
  <si>
    <t>0000000090</t>
  </si>
  <si>
    <t>0000000080</t>
  </si>
  <si>
    <t>0000000069</t>
  </si>
  <si>
    <t>0000000022</t>
  </si>
  <si>
    <t>0000000098</t>
  </si>
  <si>
    <t>0000000015</t>
  </si>
  <si>
    <t>0000000027</t>
  </si>
  <si>
    <t>0000000048</t>
  </si>
  <si>
    <t>0000000060</t>
  </si>
  <si>
    <t>MEDELLIN</t>
  </si>
  <si>
    <t>0000000072</t>
  </si>
  <si>
    <t>0000000004</t>
  </si>
  <si>
    <t>0000000084</t>
  </si>
  <si>
    <t>0000000063</t>
  </si>
  <si>
    <t>0000000005</t>
  </si>
  <si>
    <t>0000000038</t>
  </si>
  <si>
    <t>0000000071</t>
  </si>
  <si>
    <t>0000000010</t>
  </si>
  <si>
    <t>BUCARAMANGA</t>
  </si>
  <si>
    <t>0000000087</t>
  </si>
  <si>
    <t>CALI</t>
  </si>
  <si>
    <t>BARRANQUILLA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</si>
</sst>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$&quot;\ * #,##0.00_);_(&quot;$&quot;\ * \(#,##0.00\);_(&quot;$&quot;\ * &quot;-&quot;??_);_(@_)"/>
    <numFmt numFmtId="165" formatCode="_(* #,##0_);_(* \(#,##0\);_(* &quot;-&quot;??_);_(@_)"/>
    <numFmt numFmtId="166" formatCode="_-&quot;$&quot;* #,##0.00_-;\-&quot;$&quot;* #,##0.00_-;_-&quot;$&quot;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Liberation Sans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5" fillId="0" borderId="0"/>
    <xf numFmtId="0" fontId="6" fillId="0" borderId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165" fontId="0" fillId="0" borderId="1" xfId="1" applyNumberFormat="1" applyFont="1" applyFill="1" applyBorder="1"/>
    <xf numFmtId="0" fontId="0" fillId="0" borderId="1" xfId="0" applyBorder="1"/>
    <xf numFmtId="4" fontId="0" fillId="0" borderId="1" xfId="0" applyNumberFormat="1" applyBorder="1"/>
    <xf numFmtId="0" fontId="5" fillId="0" borderId="0" xfId="0" applyFont="1"/>
    <xf numFmtId="3" fontId="0" fillId="0" borderId="1" xfId="0" applyNumberFormat="1" applyBorder="1"/>
    <xf numFmtId="43" fontId="0" fillId="0" borderId="1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" fontId="10" fillId="3" borderId="2" xfId="0" applyNumberFormat="1" applyFont="1" applyFill="1" applyBorder="1"/>
    <xf numFmtId="4" fontId="12" fillId="3" borderId="2" xfId="0" applyNumberFormat="1" applyFont="1" applyFill="1" applyBorder="1"/>
    <xf numFmtId="0" fontId="13" fillId="0" borderId="0" xfId="0" applyFont="1"/>
    <xf numFmtId="14" fontId="13" fillId="0" borderId="0" xfId="0" applyNumberFormat="1" applyFont="1"/>
    <xf numFmtId="0" fontId="13" fillId="0" borderId="0" xfId="0" applyFont="1" applyAlignment="1">
      <alignment horizontal="center"/>
    </xf>
    <xf numFmtId="165" fontId="0" fillId="4" borderId="1" xfId="1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4" fillId="0" borderId="0" xfId="0" applyFont="1" applyAlignment="1">
      <alignment horizontal="center" vertical="center" wrapText="1"/>
    </xf>
  </cellXfs>
  <cellStyles count="21">
    <cellStyle name="Énfasis5 - 20%" xfId="2" xr:uid="{00000000-0005-0000-0000-000000000000}"/>
    <cellStyle name="Excel Built-in Normal" xfId="3" xr:uid="{00000000-0005-0000-0000-000001000000}"/>
    <cellStyle name="Excel Built-in Normal 1" xfId="4" xr:uid="{00000000-0005-0000-0000-000002000000}"/>
    <cellStyle name="Hipervínculo 2" xfId="5" xr:uid="{00000000-0005-0000-0000-000003000000}"/>
    <cellStyle name="Millares" xfId="1" builtinId="3"/>
    <cellStyle name="Millares 2" xfId="6" xr:uid="{00000000-0005-0000-0000-000005000000}"/>
    <cellStyle name="Millares 3" xfId="7" xr:uid="{00000000-0005-0000-0000-000006000000}"/>
    <cellStyle name="Millares 4" xfId="8" xr:uid="{00000000-0005-0000-0000-000007000000}"/>
    <cellStyle name="Moneda 2" xfId="9" xr:uid="{00000000-0005-0000-0000-000008000000}"/>
    <cellStyle name="Moneda 3" xfId="10" xr:uid="{00000000-0005-0000-0000-000009000000}"/>
    <cellStyle name="Moneda 4" xfId="11" xr:uid="{00000000-0005-0000-0000-00000A000000}"/>
    <cellStyle name="Normal" xfId="0" builtinId="0"/>
    <cellStyle name="Normal 2" xfId="12" xr:uid="{00000000-0005-0000-0000-00000C000000}"/>
    <cellStyle name="Normal 2 2" xfId="13" xr:uid="{00000000-0005-0000-0000-00000D000000}"/>
    <cellStyle name="Normal 3" xfId="14" xr:uid="{00000000-0005-0000-0000-00000E000000}"/>
    <cellStyle name="Porcentaje 2" xfId="15" xr:uid="{00000000-0005-0000-0000-00000F000000}"/>
    <cellStyle name="Porcentaje 3" xfId="16" xr:uid="{00000000-0005-0000-0000-000010000000}"/>
    <cellStyle name="Porcentaje 4" xfId="17" xr:uid="{00000000-0005-0000-0000-000011000000}"/>
    <cellStyle name="Porcentual 2" xfId="18" xr:uid="{00000000-0005-0000-0000-000012000000}"/>
    <cellStyle name="Título 4" xfId="19" xr:uid="{00000000-0005-0000-0000-000013000000}"/>
    <cellStyle name="Título 5" xfId="20" xr:uid="{00000000-0005-0000-0000-000014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11906</xdr:colOff>
      <xdr:row>1</xdr:row>
      <xdr:rowOff>47624</xdr:rowOff>
    </xdr:from>
    <xdr:ext cx="1750219" cy="75009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906" y="214312"/>
          <a:ext cx="1750219" cy="75009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923925</xdr:colOff>
          <xdr:row>1</xdr:row>
          <xdr:rowOff>76200</xdr:rowOff>
        </xdr:from>
        <xdr:to>
          <xdr:col>15</xdr:col>
          <xdr:colOff>581025</xdr:colOff>
          <xdr:row>4</xdr:row>
          <xdr:rowOff>76200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Validar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V1496"/>
  <sheetViews>
    <sheetView showGridLines="0" tabSelected="1" zoomScaleNormal="100" workbookViewId="0"/>
  </sheetViews>
  <sheetFormatPr defaultColWidth="11.42578125" defaultRowHeight="15"/>
  <cols>
    <col min="1" max="1" width="11.42578125" style="1"/>
    <col min="2" max="2" width="19.85546875" bestFit="1" customWidth="1"/>
    <col min="3" max="3" width="16.28515625" customWidth="1"/>
    <col min="4" max="4" width="13.7109375" customWidth="1"/>
    <col min="5" max="5" width="26.28515625" customWidth="1"/>
    <col min="6" max="6" width="20.140625" customWidth="1"/>
    <col min="7" max="7" width="18.5703125" customWidth="1"/>
    <col min="8" max="8" width="19.5703125" customWidth="1"/>
    <col min="9" max="9" width="17.140625" customWidth="1"/>
    <col min="10" max="10" width="18.5703125" customWidth="1"/>
    <col min="11" max="11" width="13.7109375" bestFit="1" customWidth="1"/>
    <col min="12" max="12" width="17.85546875" customWidth="1"/>
    <col min="13" max="13" width="17" customWidth="1"/>
    <col min="14" max="14" width="18.7109375" customWidth="1"/>
    <col min="15" max="17" width="13.5703125" customWidth="1"/>
    <col min="18" max="18" width="12.85546875" customWidth="1"/>
    <col min="19" max="19" width="17.7109375" bestFit="1" customWidth="1"/>
    <col min="20" max="20" width="11" customWidth="1"/>
    <col min="22" max="22" width="12.7109375" bestFit="1" customWidth="1"/>
  </cols>
  <sheetData>
    <row r="1" spans="1:20" s="1" customFormat="1" ht="12.75">
      <c r="A1" s="15" t="s">
        <v>0</v>
      </c>
      <c r="B1" s="15">
        <v>7</v>
      </c>
      <c r="C1" s="15">
        <v>2013</v>
      </c>
      <c r="D1" s="15" t="str">
        <f>TEXT(A4,"ddmmyyy")</f>
        <v>31072022</v>
      </c>
    </row>
    <row r="2" spans="1:20" s="1" customFormat="1" ht="12.75" customHeight="1">
      <c r="A2" s="15" t="s">
        <v>1</v>
      </c>
      <c r="B2" s="15">
        <v>2022</v>
      </c>
      <c r="C2" s="15"/>
      <c r="D2" s="15"/>
      <c r="F2" s="20" t="str">
        <f>"Informe de los créditos otorgados al "&amp;DAY(A4)&amp;" de "&amp;TEXT(A4,"mmmm")&amp;" de "&amp;YEAR(A4)&amp;" con los recursos de la emisión de Bonos Hipotecarios VIS Credifamilia " &amp; C1</f>
        <v>Informe de los créditos otorgados al 31 de July de 2022 con los recursos de la emisión de Bonos Hipotecarios VIS Credifamilia 2013</v>
      </c>
      <c r="G2" s="20"/>
      <c r="H2" s="20"/>
      <c r="I2" s="20"/>
      <c r="J2" s="20"/>
      <c r="K2" s="20"/>
      <c r="L2" s="20"/>
      <c r="M2" s="20"/>
    </row>
    <row r="3" spans="1:20" s="1" customFormat="1" ht="12.75">
      <c r="A3" s="16">
        <f>DATE(B2,B1,1)</f>
        <v>44743</v>
      </c>
      <c r="B3" s="17" t="str">
        <f>TEXT(A4,"mmmm")&amp;B2</f>
        <v>July2022</v>
      </c>
      <c r="C3" s="15"/>
      <c r="D3" s="15"/>
      <c r="F3" s="20"/>
      <c r="G3" s="20"/>
      <c r="H3" s="20"/>
      <c r="I3" s="20"/>
      <c r="J3" s="20"/>
      <c r="K3" s="20"/>
      <c r="L3" s="20"/>
      <c r="M3" s="20"/>
    </row>
    <row r="4" spans="1:20" s="1" customFormat="1" ht="12.75">
      <c r="A4" s="16">
        <f>EOMONTH(A3,0)</f>
        <v>44773</v>
      </c>
      <c r="B4" s="17"/>
      <c r="C4" s="15"/>
      <c r="D4" s="15"/>
      <c r="F4" s="20"/>
      <c r="G4" s="20"/>
      <c r="H4" s="20"/>
      <c r="I4" s="20"/>
      <c r="J4" s="20"/>
      <c r="K4" s="20"/>
      <c r="L4" s="20"/>
      <c r="M4" s="20"/>
    </row>
    <row r="5" spans="1:20" s="1" customFormat="1" ht="12.75">
      <c r="A5" s="7"/>
      <c r="B5" s="7"/>
      <c r="C5" s="7"/>
      <c r="D5" s="15"/>
    </row>
    <row r="6" spans="1:20" s="1" customFormat="1" ht="12.75">
      <c r="A6" s="7"/>
      <c r="B6" s="7"/>
      <c r="C6" s="7"/>
    </row>
    <row r="7" spans="1:20" s="1" customFormat="1" ht="12.75"/>
    <row r="8" spans="1:20" s="1" customFormat="1"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11" t="s">
        <v>10</v>
      </c>
      <c r="K8" s="12" t="s">
        <v>11</v>
      </c>
      <c r="L8" s="11" t="s">
        <v>12</v>
      </c>
      <c r="M8" s="13" t="s">
        <v>13</v>
      </c>
      <c r="N8" s="10" t="s">
        <v>14</v>
      </c>
      <c r="O8" s="11" t="s">
        <v>15</v>
      </c>
      <c r="P8" s="11" t="s">
        <v>16</v>
      </c>
      <c r="Q8" s="11" t="s">
        <v>17</v>
      </c>
      <c r="R8" s="11" t="s">
        <v>18</v>
      </c>
      <c r="S8" s="12" t="s">
        <v>19</v>
      </c>
      <c r="T8" s="14" t="s">
        <v>20</v>
      </c>
    </row>
    <row r="9" spans="1:20" s="1" customFormat="1" ht="15" customHeight="1">
      <c r="B9" s="2">
        <v>2245</v>
      </c>
      <c r="C9" s="18" t="s">
        <v>21</v>
      </c>
      <c r="D9" s="9">
        <v>10.7</v>
      </c>
      <c r="E9" s="2" t="s">
        <v>22</v>
      </c>
      <c r="F9" s="3">
        <v>41624</v>
      </c>
      <c r="G9" s="4">
        <v>42000000.468858004</v>
      </c>
      <c r="H9" s="4">
        <v>201865.14</v>
      </c>
      <c r="I9" s="5">
        <v>182</v>
      </c>
      <c r="J9" s="8">
        <v>78</v>
      </c>
      <c r="K9" s="3">
        <v>41250</v>
      </c>
      <c r="L9" s="8">
        <v>125044.4300158251</v>
      </c>
      <c r="M9" s="8">
        <v>531.87998629156255</v>
      </c>
      <c r="N9" s="6">
        <v>16</v>
      </c>
      <c r="O9" s="6">
        <v>0</v>
      </c>
      <c r="P9" s="6">
        <v>0</v>
      </c>
      <c r="Q9" s="6">
        <v>0</v>
      </c>
      <c r="R9" s="6">
        <v>0</v>
      </c>
      <c r="S9" s="5" t="s">
        <v>23</v>
      </c>
      <c r="T9" s="6" t="s">
        <v>24</v>
      </c>
    </row>
    <row r="10" spans="1:20" s="1" customFormat="1" ht="15" customHeight="1">
      <c r="B10" s="2">
        <v>2246</v>
      </c>
      <c r="C10" s="18" t="s">
        <v>25</v>
      </c>
      <c r="D10" s="9">
        <v>10.7</v>
      </c>
      <c r="E10" s="2" t="s">
        <v>22</v>
      </c>
      <c r="F10" s="3">
        <v>41624</v>
      </c>
      <c r="G10" s="4">
        <v>29999999.145985998</v>
      </c>
      <c r="H10" s="4">
        <v>144189.38</v>
      </c>
      <c r="I10" s="5">
        <v>180</v>
      </c>
      <c r="J10" s="8">
        <v>76</v>
      </c>
      <c r="K10" s="3">
        <v>41536</v>
      </c>
      <c r="L10" s="8">
        <v>88561.364111580522</v>
      </c>
      <c r="M10" s="8">
        <v>376.69999238777024</v>
      </c>
      <c r="N10" s="6">
        <v>16</v>
      </c>
      <c r="O10" s="6">
        <v>0</v>
      </c>
      <c r="P10" s="6">
        <v>0</v>
      </c>
      <c r="Q10" s="6">
        <v>0</v>
      </c>
      <c r="R10" s="6">
        <v>0</v>
      </c>
      <c r="S10" s="5" t="s">
        <v>26</v>
      </c>
      <c r="T10" s="6" t="s">
        <v>24</v>
      </c>
    </row>
    <row r="11" spans="1:20" s="1" customFormat="1" ht="15" customHeight="1">
      <c r="B11" s="2">
        <v>2247</v>
      </c>
      <c r="C11" s="18" t="s">
        <v>27</v>
      </c>
      <c r="D11" s="9">
        <v>10.7</v>
      </c>
      <c r="E11" s="2" t="s">
        <v>22</v>
      </c>
      <c r="F11" s="3">
        <v>41624</v>
      </c>
      <c r="G11" s="4">
        <v>23315950.205874998</v>
      </c>
      <c r="H11" s="4">
        <v>112063.75</v>
      </c>
      <c r="I11" s="5">
        <v>180</v>
      </c>
      <c r="J11" s="8">
        <v>76</v>
      </c>
      <c r="K11" s="3">
        <v>41501</v>
      </c>
      <c r="L11" s="8">
        <v>68829.848998413639</v>
      </c>
      <c r="M11" s="8">
        <v>292.7699876437772</v>
      </c>
      <c r="N11" s="6">
        <v>16</v>
      </c>
      <c r="O11" s="6">
        <v>0</v>
      </c>
      <c r="P11" s="6">
        <v>0</v>
      </c>
      <c r="Q11" s="6">
        <v>0</v>
      </c>
      <c r="R11" s="6">
        <v>0</v>
      </c>
      <c r="S11" s="5" t="s">
        <v>26</v>
      </c>
      <c r="T11" s="6" t="s">
        <v>24</v>
      </c>
    </row>
    <row r="12" spans="1:20" s="1" customFormat="1" ht="15" customHeight="1">
      <c r="B12" s="2">
        <v>2248</v>
      </c>
      <c r="C12" s="18" t="s">
        <v>28</v>
      </c>
      <c r="D12" s="9">
        <v>10.7</v>
      </c>
      <c r="E12" s="2" t="s">
        <v>22</v>
      </c>
      <c r="F12" s="3">
        <v>41624</v>
      </c>
      <c r="G12" s="4">
        <v>39000000.13814</v>
      </c>
      <c r="H12" s="4">
        <v>187446.2</v>
      </c>
      <c r="I12" s="5">
        <v>180</v>
      </c>
      <c r="J12" s="8">
        <v>76</v>
      </c>
      <c r="K12" s="3">
        <v>41524</v>
      </c>
      <c r="L12" s="8">
        <v>167794.71929661711</v>
      </c>
      <c r="M12" s="8">
        <v>0</v>
      </c>
      <c r="N12" s="6">
        <v>16</v>
      </c>
      <c r="O12" s="6">
        <v>0</v>
      </c>
      <c r="P12" s="6">
        <v>0</v>
      </c>
      <c r="Q12" s="6">
        <v>5</v>
      </c>
      <c r="R12" s="6">
        <v>1991</v>
      </c>
      <c r="S12" s="5" t="s">
        <v>23</v>
      </c>
      <c r="T12" s="6" t="s">
        <v>29</v>
      </c>
    </row>
    <row r="13" spans="1:20" s="1" customFormat="1" ht="15" customHeight="1">
      <c r="B13" s="2">
        <v>2251</v>
      </c>
      <c r="C13" s="18" t="s">
        <v>30</v>
      </c>
      <c r="D13" s="9">
        <v>10.7</v>
      </c>
      <c r="E13" s="2" t="s">
        <v>22</v>
      </c>
      <c r="F13" s="3">
        <v>41624</v>
      </c>
      <c r="G13" s="4">
        <v>42000000.468858004</v>
      </c>
      <c r="H13" s="4">
        <v>201865.14</v>
      </c>
      <c r="I13" s="5">
        <v>182</v>
      </c>
      <c r="J13" s="8">
        <v>78</v>
      </c>
      <c r="K13" s="3">
        <v>41562</v>
      </c>
      <c r="L13" s="8">
        <v>126413.74999959851</v>
      </c>
      <c r="M13" s="8">
        <v>0</v>
      </c>
      <c r="N13" s="6">
        <v>16</v>
      </c>
      <c r="O13" s="6">
        <v>1</v>
      </c>
      <c r="P13" s="6">
        <v>0</v>
      </c>
      <c r="Q13" s="6">
        <v>0</v>
      </c>
      <c r="R13" s="6">
        <v>15</v>
      </c>
      <c r="S13" s="5" t="s">
        <v>23</v>
      </c>
      <c r="T13" s="6" t="s">
        <v>24</v>
      </c>
    </row>
    <row r="14" spans="1:20" s="1" customFormat="1" ht="15" customHeight="1">
      <c r="B14" s="2">
        <v>2252</v>
      </c>
      <c r="C14" s="18" t="s">
        <v>31</v>
      </c>
      <c r="D14" s="9">
        <v>10.7</v>
      </c>
      <c r="E14" s="2" t="s">
        <v>22</v>
      </c>
      <c r="F14" s="3">
        <v>41625</v>
      </c>
      <c r="G14" s="4">
        <v>24800000.626295999</v>
      </c>
      <c r="H14" s="4">
        <v>119205.04</v>
      </c>
      <c r="I14" s="5">
        <v>184</v>
      </c>
      <c r="J14" s="8">
        <v>80</v>
      </c>
      <c r="K14" s="3">
        <v>41536</v>
      </c>
      <c r="L14" s="8">
        <v>74767.459998053586</v>
      </c>
      <c r="M14" s="8">
        <v>296.83000413372986</v>
      </c>
      <c r="N14" s="6">
        <v>17</v>
      </c>
      <c r="O14" s="6">
        <v>0</v>
      </c>
      <c r="P14" s="6">
        <v>0</v>
      </c>
      <c r="Q14" s="6">
        <v>0</v>
      </c>
      <c r="R14" s="6">
        <v>0</v>
      </c>
      <c r="S14" s="5" t="s">
        <v>26</v>
      </c>
      <c r="T14" s="6" t="s">
        <v>24</v>
      </c>
    </row>
    <row r="15" spans="1:20" s="1" customFormat="1" ht="15" customHeight="1">
      <c r="B15" s="2">
        <v>2253</v>
      </c>
      <c r="C15" s="18" t="s">
        <v>32</v>
      </c>
      <c r="D15" s="9">
        <v>10.7</v>
      </c>
      <c r="E15" s="2" t="s">
        <v>22</v>
      </c>
      <c r="F15" s="3">
        <v>41625</v>
      </c>
      <c r="G15" s="4">
        <v>38000000.154312</v>
      </c>
      <c r="H15" s="4">
        <v>182652.88</v>
      </c>
      <c r="I15" s="5">
        <v>183</v>
      </c>
      <c r="J15" s="8">
        <v>79</v>
      </c>
      <c r="K15" s="3">
        <v>41524</v>
      </c>
      <c r="L15" s="8">
        <v>114368.92000445814</v>
      </c>
      <c r="M15" s="8">
        <v>454.03999022294198</v>
      </c>
      <c r="N15" s="6">
        <v>17</v>
      </c>
      <c r="O15" s="6">
        <v>0</v>
      </c>
      <c r="P15" s="6">
        <v>0</v>
      </c>
      <c r="Q15" s="6">
        <v>0</v>
      </c>
      <c r="R15" s="6">
        <v>0</v>
      </c>
      <c r="S15" s="5" t="s">
        <v>23</v>
      </c>
      <c r="T15" s="6" t="s">
        <v>24</v>
      </c>
    </row>
    <row r="16" spans="1:20" s="1" customFormat="1" ht="15" customHeight="1">
      <c r="B16" s="2">
        <v>2254</v>
      </c>
      <c r="C16" s="18" t="s">
        <v>33</v>
      </c>
      <c r="D16" s="9">
        <v>10.7</v>
      </c>
      <c r="E16" s="2" t="s">
        <v>22</v>
      </c>
      <c r="F16" s="3">
        <v>41625</v>
      </c>
      <c r="G16" s="4">
        <v>36999999.055278003</v>
      </c>
      <c r="H16" s="4">
        <v>177846.22</v>
      </c>
      <c r="I16" s="5">
        <v>184</v>
      </c>
      <c r="J16" s="8">
        <v>81</v>
      </c>
      <c r="K16" s="3">
        <v>41540</v>
      </c>
      <c r="L16" s="8">
        <v>115826.97000171196</v>
      </c>
      <c r="M16" s="8">
        <v>1069.7700046669072</v>
      </c>
      <c r="N16" s="6">
        <v>17</v>
      </c>
      <c r="O16" s="6">
        <v>1</v>
      </c>
      <c r="P16" s="6">
        <v>2</v>
      </c>
      <c r="Q16" s="6">
        <v>0</v>
      </c>
      <c r="R16" s="6">
        <v>87</v>
      </c>
      <c r="S16" s="5" t="s">
        <v>23</v>
      </c>
      <c r="T16" s="6" t="s">
        <v>34</v>
      </c>
    </row>
    <row r="17" spans="2:20" s="1" customFormat="1" ht="15" customHeight="1">
      <c r="B17" s="2">
        <v>2255</v>
      </c>
      <c r="C17" s="18" t="s">
        <v>35</v>
      </c>
      <c r="D17" s="9">
        <v>10.7</v>
      </c>
      <c r="E17" s="2" t="s">
        <v>22</v>
      </c>
      <c r="F17" s="3">
        <v>41625</v>
      </c>
      <c r="G17" s="4">
        <v>38000000.154312</v>
      </c>
      <c r="H17" s="4">
        <v>182652.88</v>
      </c>
      <c r="I17" s="5">
        <v>180</v>
      </c>
      <c r="J17" s="8">
        <v>76</v>
      </c>
      <c r="K17" s="3">
        <v>41431</v>
      </c>
      <c r="L17" s="8">
        <v>112185.11931126345</v>
      </c>
      <c r="M17" s="8">
        <v>445.37001378873526</v>
      </c>
      <c r="N17" s="6">
        <v>17</v>
      </c>
      <c r="O17" s="6">
        <v>0</v>
      </c>
      <c r="P17" s="6">
        <v>0</v>
      </c>
      <c r="Q17" s="6">
        <v>0</v>
      </c>
      <c r="R17" s="6">
        <v>0</v>
      </c>
      <c r="S17" s="5" t="s">
        <v>23</v>
      </c>
      <c r="T17" s="6" t="s">
        <v>24</v>
      </c>
    </row>
    <row r="18" spans="2:20" s="1" customFormat="1" ht="15" customHeight="1">
      <c r="B18" s="2">
        <v>2258</v>
      </c>
      <c r="C18" s="18" t="s">
        <v>36</v>
      </c>
      <c r="D18" s="9">
        <v>10.7</v>
      </c>
      <c r="E18" s="2" t="s">
        <v>22</v>
      </c>
      <c r="F18" s="3">
        <v>41625</v>
      </c>
      <c r="G18" s="4">
        <v>40000000.271931</v>
      </c>
      <c r="H18" s="4">
        <v>192266.19</v>
      </c>
      <c r="I18" s="5">
        <v>180</v>
      </c>
      <c r="J18" s="8">
        <v>76</v>
      </c>
      <c r="K18" s="3">
        <v>41496</v>
      </c>
      <c r="L18" s="8">
        <v>119156.44869887081</v>
      </c>
      <c r="M18" s="8">
        <v>1013.6800120510912</v>
      </c>
      <c r="N18" s="6">
        <v>17</v>
      </c>
      <c r="O18" s="6">
        <v>0</v>
      </c>
      <c r="P18" s="6">
        <v>0</v>
      </c>
      <c r="Q18" s="6">
        <v>0</v>
      </c>
      <c r="R18" s="6">
        <v>0</v>
      </c>
      <c r="S18" s="5" t="s">
        <v>23</v>
      </c>
      <c r="T18" s="6" t="s">
        <v>24</v>
      </c>
    </row>
    <row r="19" spans="2:20" s="1" customFormat="1" ht="15" customHeight="1">
      <c r="B19" s="2">
        <v>2259</v>
      </c>
      <c r="C19" s="18" t="s">
        <v>37</v>
      </c>
      <c r="D19" s="9">
        <v>10.7</v>
      </c>
      <c r="E19" s="2" t="s">
        <v>22</v>
      </c>
      <c r="F19" s="3">
        <v>41625</v>
      </c>
      <c r="G19" s="4">
        <v>37800000.350594997</v>
      </c>
      <c r="H19" s="4">
        <v>181691.55</v>
      </c>
      <c r="I19" s="5">
        <v>180</v>
      </c>
      <c r="J19" s="8">
        <v>76</v>
      </c>
      <c r="K19" s="3">
        <v>41383</v>
      </c>
      <c r="L19" s="8">
        <v>114164.89830607011</v>
      </c>
      <c r="M19" s="8">
        <v>0</v>
      </c>
      <c r="N19" s="6">
        <v>17</v>
      </c>
      <c r="O19" s="6">
        <v>4</v>
      </c>
      <c r="P19" s="6">
        <v>1</v>
      </c>
      <c r="Q19" s="6">
        <v>0</v>
      </c>
      <c r="R19" s="6">
        <v>75</v>
      </c>
      <c r="S19" s="5" t="s">
        <v>26</v>
      </c>
      <c r="T19" s="6" t="s">
        <v>38</v>
      </c>
    </row>
    <row r="20" spans="2:20" s="1" customFormat="1" ht="15" customHeight="1">
      <c r="B20" s="2">
        <v>2262</v>
      </c>
      <c r="C20" s="18" t="s">
        <v>39</v>
      </c>
      <c r="D20" s="9">
        <v>10.7</v>
      </c>
      <c r="E20" s="2" t="s">
        <v>22</v>
      </c>
      <c r="F20" s="3">
        <v>41625</v>
      </c>
      <c r="G20" s="4">
        <v>19999999.095741</v>
      </c>
      <c r="H20" s="4">
        <v>96133.09</v>
      </c>
      <c r="I20" s="5">
        <v>180</v>
      </c>
      <c r="J20" s="8">
        <v>76</v>
      </c>
      <c r="K20" s="3">
        <v>41542</v>
      </c>
      <c r="L20" s="8">
        <v>59045.774297065182</v>
      </c>
      <c r="M20" s="8">
        <v>234.41000882954421</v>
      </c>
      <c r="N20" s="6">
        <v>17</v>
      </c>
      <c r="O20" s="6">
        <v>0</v>
      </c>
      <c r="P20" s="6">
        <v>0</v>
      </c>
      <c r="Q20" s="6">
        <v>0</v>
      </c>
      <c r="R20" s="6">
        <v>0</v>
      </c>
      <c r="S20" s="5" t="s">
        <v>23</v>
      </c>
      <c r="T20" s="6" t="s">
        <v>24</v>
      </c>
    </row>
    <row r="21" spans="2:20" s="1" customFormat="1" ht="15" customHeight="1">
      <c r="B21" s="2">
        <v>2264</v>
      </c>
      <c r="C21" s="18" t="s">
        <v>40</v>
      </c>
      <c r="D21" s="9">
        <v>10.7</v>
      </c>
      <c r="E21" s="2" t="s">
        <v>22</v>
      </c>
      <c r="F21" s="3">
        <v>41628</v>
      </c>
      <c r="G21" s="4">
        <v>24899999.346714001</v>
      </c>
      <c r="H21" s="4">
        <v>119711.19</v>
      </c>
      <c r="I21" s="5">
        <v>180</v>
      </c>
      <c r="J21" s="8">
        <v>76</v>
      </c>
      <c r="K21" s="3">
        <v>41542</v>
      </c>
      <c r="L21" s="8">
        <v>73526.663103586397</v>
      </c>
      <c r="M21" s="8">
        <v>229.349995872694</v>
      </c>
      <c r="N21" s="6">
        <v>20</v>
      </c>
      <c r="O21" s="6">
        <v>0</v>
      </c>
      <c r="P21" s="6">
        <v>0</v>
      </c>
      <c r="Q21" s="6">
        <v>0</v>
      </c>
      <c r="R21" s="6">
        <v>0</v>
      </c>
      <c r="S21" s="5" t="s">
        <v>26</v>
      </c>
      <c r="T21" s="6" t="s">
        <v>24</v>
      </c>
    </row>
    <row r="22" spans="2:20" s="1" customFormat="1" ht="15" customHeight="1">
      <c r="B22" s="2">
        <v>2265</v>
      </c>
      <c r="C22" s="18" t="s">
        <v>41</v>
      </c>
      <c r="D22" s="9">
        <v>10.7</v>
      </c>
      <c r="E22" s="2" t="s">
        <v>22</v>
      </c>
      <c r="F22" s="3">
        <v>41628</v>
      </c>
      <c r="G22" s="4">
        <v>23999999.470567998</v>
      </c>
      <c r="H22" s="4">
        <v>115384.28</v>
      </c>
      <c r="I22" s="5">
        <v>180</v>
      </c>
      <c r="J22" s="8">
        <v>76</v>
      </c>
      <c r="K22" s="3">
        <v>41517</v>
      </c>
      <c r="L22" s="8">
        <v>70394.872504786545</v>
      </c>
      <c r="M22" s="8">
        <v>219.58000405343208</v>
      </c>
      <c r="N22" s="6">
        <v>20</v>
      </c>
      <c r="O22" s="6">
        <v>0</v>
      </c>
      <c r="P22" s="6">
        <v>0</v>
      </c>
      <c r="Q22" s="6">
        <v>0</v>
      </c>
      <c r="R22" s="6">
        <v>0</v>
      </c>
      <c r="S22" s="5" t="s">
        <v>26</v>
      </c>
      <c r="T22" s="6" t="s">
        <v>24</v>
      </c>
    </row>
    <row r="23" spans="2:20" s="1" customFormat="1" ht="15" customHeight="1">
      <c r="B23" s="2">
        <v>2266</v>
      </c>
      <c r="C23" s="18" t="s">
        <v>42</v>
      </c>
      <c r="D23" s="9">
        <v>10.7</v>
      </c>
      <c r="E23" s="2" t="s">
        <v>22</v>
      </c>
      <c r="F23" s="3">
        <v>41628</v>
      </c>
      <c r="G23" s="4">
        <v>21000000.576749999</v>
      </c>
      <c r="H23" s="4">
        <v>100961.25</v>
      </c>
      <c r="I23" s="5">
        <v>180</v>
      </c>
      <c r="J23" s="8">
        <v>76</v>
      </c>
      <c r="K23" s="3">
        <v>41598</v>
      </c>
      <c r="L23" s="8">
        <v>62010.087200180133</v>
      </c>
      <c r="M23" s="8">
        <v>193.43000329863293</v>
      </c>
      <c r="N23" s="6">
        <v>20</v>
      </c>
      <c r="O23" s="6">
        <v>0</v>
      </c>
      <c r="P23" s="6">
        <v>0</v>
      </c>
      <c r="Q23" s="6">
        <v>0</v>
      </c>
      <c r="R23" s="6">
        <v>0</v>
      </c>
      <c r="S23" s="5" t="s">
        <v>26</v>
      </c>
      <c r="T23" s="6" t="s">
        <v>24</v>
      </c>
    </row>
    <row r="24" spans="2:20" s="1" customFormat="1" ht="15" customHeight="1">
      <c r="B24" s="2">
        <v>2269</v>
      </c>
      <c r="C24" s="18" t="s">
        <v>21</v>
      </c>
      <c r="D24" s="9">
        <v>10.7</v>
      </c>
      <c r="E24" s="2" t="s">
        <v>22</v>
      </c>
      <c r="F24" s="3">
        <v>41628</v>
      </c>
      <c r="G24" s="4">
        <v>36300000.551238</v>
      </c>
      <c r="H24" s="4">
        <v>174518.73</v>
      </c>
      <c r="I24" s="5">
        <v>180</v>
      </c>
      <c r="J24" s="8">
        <v>76</v>
      </c>
      <c r="K24" s="3">
        <v>41501</v>
      </c>
      <c r="L24" s="8">
        <v>106473.43730076113</v>
      </c>
      <c r="M24" s="8">
        <v>332.12001242367296</v>
      </c>
      <c r="N24" s="6">
        <v>20</v>
      </c>
      <c r="O24" s="6">
        <v>0</v>
      </c>
      <c r="P24" s="6">
        <v>0</v>
      </c>
      <c r="Q24" s="6">
        <v>0</v>
      </c>
      <c r="R24" s="6">
        <v>0</v>
      </c>
      <c r="S24" s="5" t="s">
        <v>26</v>
      </c>
      <c r="T24" s="6" t="s">
        <v>24</v>
      </c>
    </row>
    <row r="25" spans="2:20" s="1" customFormat="1" ht="15" customHeight="1">
      <c r="B25" s="2">
        <v>2270</v>
      </c>
      <c r="C25" s="18" t="s">
        <v>32</v>
      </c>
      <c r="D25" s="9">
        <v>10.7</v>
      </c>
      <c r="E25" s="2" t="s">
        <v>22</v>
      </c>
      <c r="F25" s="3">
        <v>41628</v>
      </c>
      <c r="G25" s="4">
        <v>36999999.53046</v>
      </c>
      <c r="H25" s="4">
        <v>177884.1</v>
      </c>
      <c r="I25" s="5">
        <v>180</v>
      </c>
      <c r="J25" s="8">
        <v>76</v>
      </c>
      <c r="K25" s="3">
        <v>41495</v>
      </c>
      <c r="L25" s="8">
        <v>109615.62228693868</v>
      </c>
      <c r="M25" s="8">
        <v>1271.3200088263322</v>
      </c>
      <c r="N25" s="6">
        <v>20</v>
      </c>
      <c r="O25" s="6">
        <v>0</v>
      </c>
      <c r="P25" s="6">
        <v>0</v>
      </c>
      <c r="Q25" s="6">
        <v>0</v>
      </c>
      <c r="R25" s="6">
        <v>11</v>
      </c>
      <c r="S25" s="5" t="s">
        <v>26</v>
      </c>
      <c r="T25" s="6" t="s">
        <v>24</v>
      </c>
    </row>
    <row r="26" spans="2:20" s="1" customFormat="1" ht="15" customHeight="1">
      <c r="B26" s="2">
        <v>2272</v>
      </c>
      <c r="C26" s="18" t="s">
        <v>43</v>
      </c>
      <c r="D26" s="9">
        <v>10.7</v>
      </c>
      <c r="E26" s="2" t="s">
        <v>22</v>
      </c>
      <c r="F26" s="3">
        <v>41628</v>
      </c>
      <c r="G26" s="4">
        <v>16999999.278317999</v>
      </c>
      <c r="H26" s="4">
        <v>81730.53</v>
      </c>
      <c r="I26" s="5">
        <v>180</v>
      </c>
      <c r="J26" s="8">
        <v>76</v>
      </c>
      <c r="K26" s="3">
        <v>41599</v>
      </c>
      <c r="L26" s="8">
        <v>49906.483499929825</v>
      </c>
      <c r="M26" s="8">
        <v>155.67000309307059</v>
      </c>
      <c r="N26" s="6">
        <v>20</v>
      </c>
      <c r="O26" s="6">
        <v>0</v>
      </c>
      <c r="P26" s="6">
        <v>0</v>
      </c>
      <c r="Q26" s="6">
        <v>0</v>
      </c>
      <c r="R26" s="6">
        <v>0</v>
      </c>
      <c r="S26" s="5" t="s">
        <v>23</v>
      </c>
      <c r="T26" s="6" t="s">
        <v>24</v>
      </c>
    </row>
    <row r="27" spans="2:20" s="1" customFormat="1" ht="15" customHeight="1">
      <c r="B27" s="2">
        <v>2273</v>
      </c>
      <c r="C27" s="18" t="s">
        <v>44</v>
      </c>
      <c r="D27" s="9">
        <v>10.7</v>
      </c>
      <c r="E27" s="2" t="s">
        <v>22</v>
      </c>
      <c r="F27" s="3">
        <v>41628</v>
      </c>
      <c r="G27" s="4">
        <v>22673954.045447998</v>
      </c>
      <c r="H27" s="4">
        <v>109009.08</v>
      </c>
      <c r="I27" s="5">
        <v>182</v>
      </c>
      <c r="J27" s="8">
        <v>78</v>
      </c>
      <c r="K27" s="3">
        <v>41599</v>
      </c>
      <c r="L27" s="8">
        <v>68441.409984097831</v>
      </c>
      <c r="M27" s="8">
        <v>582.23999337061503</v>
      </c>
      <c r="N27" s="6">
        <v>20</v>
      </c>
      <c r="O27" s="6">
        <v>0</v>
      </c>
      <c r="P27" s="6">
        <v>0</v>
      </c>
      <c r="Q27" s="6">
        <v>0</v>
      </c>
      <c r="R27" s="6">
        <v>0</v>
      </c>
      <c r="S27" s="5" t="s">
        <v>26</v>
      </c>
      <c r="T27" s="6" t="s">
        <v>24</v>
      </c>
    </row>
    <row r="28" spans="2:20" s="1" customFormat="1" ht="15" customHeight="1">
      <c r="B28" s="2">
        <v>2274</v>
      </c>
      <c r="C28" s="18" t="s">
        <v>45</v>
      </c>
      <c r="D28" s="9">
        <v>10.7</v>
      </c>
      <c r="E28" s="2" t="s">
        <v>22</v>
      </c>
      <c r="F28" s="3">
        <v>41628</v>
      </c>
      <c r="G28" s="4">
        <v>26563999.986701999</v>
      </c>
      <c r="H28" s="4">
        <v>127711.17</v>
      </c>
      <c r="I28" s="5">
        <v>180</v>
      </c>
      <c r="J28" s="8">
        <v>76</v>
      </c>
      <c r="K28" s="3">
        <v>41507</v>
      </c>
      <c r="L28" s="8">
        <v>78631.070102855039</v>
      </c>
      <c r="M28" s="8">
        <v>911.96000142608864</v>
      </c>
      <c r="N28" s="6">
        <v>20</v>
      </c>
      <c r="O28" s="6">
        <v>0</v>
      </c>
      <c r="P28" s="6">
        <v>0</v>
      </c>
      <c r="Q28" s="6">
        <v>0</v>
      </c>
      <c r="R28" s="6">
        <v>11</v>
      </c>
      <c r="S28" s="5" t="s">
        <v>26</v>
      </c>
      <c r="T28" s="6" t="s">
        <v>24</v>
      </c>
    </row>
    <row r="29" spans="2:20" s="1" customFormat="1" ht="15" customHeight="1">
      <c r="B29" s="2">
        <v>2279</v>
      </c>
      <c r="C29" s="18" t="s">
        <v>46</v>
      </c>
      <c r="D29" s="9">
        <v>10.7</v>
      </c>
      <c r="E29" s="2" t="s">
        <v>22</v>
      </c>
      <c r="F29" s="3">
        <v>41628</v>
      </c>
      <c r="G29" s="4">
        <v>22580950.73717</v>
      </c>
      <c r="H29" s="4">
        <v>108561.95</v>
      </c>
      <c r="I29" s="5">
        <v>180</v>
      </c>
      <c r="J29" s="8">
        <v>76</v>
      </c>
      <c r="K29" s="3">
        <v>41492</v>
      </c>
      <c r="L29" s="8">
        <v>66233.896488449493</v>
      </c>
      <c r="M29" s="8">
        <v>206.59999595299175</v>
      </c>
      <c r="N29" s="6">
        <v>20</v>
      </c>
      <c r="O29" s="6">
        <v>0</v>
      </c>
      <c r="P29" s="6">
        <v>0</v>
      </c>
      <c r="Q29" s="6">
        <v>0</v>
      </c>
      <c r="R29" s="6">
        <v>0</v>
      </c>
      <c r="S29" s="5" t="s">
        <v>26</v>
      </c>
      <c r="T29" s="6" t="s">
        <v>24</v>
      </c>
    </row>
    <row r="30" spans="2:20" s="1" customFormat="1" ht="15" customHeight="1">
      <c r="B30" s="2">
        <v>2280</v>
      </c>
      <c r="C30" s="18" t="s">
        <v>47</v>
      </c>
      <c r="D30" s="9">
        <v>10.7</v>
      </c>
      <c r="E30" s="2" t="s">
        <v>22</v>
      </c>
      <c r="F30" s="3">
        <v>41628</v>
      </c>
      <c r="G30" s="4">
        <v>25799999.222860001</v>
      </c>
      <c r="H30" s="4">
        <v>124038.1</v>
      </c>
      <c r="I30" s="5">
        <v>184</v>
      </c>
      <c r="J30" s="8">
        <v>81</v>
      </c>
      <c r="K30" s="3">
        <v>41592</v>
      </c>
      <c r="L30" s="8">
        <v>79258.489996984019</v>
      </c>
      <c r="M30" s="8">
        <v>1380.9199941800168</v>
      </c>
      <c r="N30" s="6">
        <v>20</v>
      </c>
      <c r="O30" s="6">
        <v>0</v>
      </c>
      <c r="P30" s="6">
        <v>0</v>
      </c>
      <c r="Q30" s="6">
        <v>0</v>
      </c>
      <c r="R30" s="6">
        <v>0</v>
      </c>
      <c r="S30" s="5" t="s">
        <v>26</v>
      </c>
      <c r="T30" s="6" t="s">
        <v>24</v>
      </c>
    </row>
    <row r="31" spans="2:20" s="1" customFormat="1" ht="15" customHeight="1">
      <c r="B31" s="2">
        <v>2281</v>
      </c>
      <c r="C31" s="18" t="s">
        <v>40</v>
      </c>
      <c r="D31" s="9">
        <v>10.7</v>
      </c>
      <c r="E31" s="2" t="s">
        <v>22</v>
      </c>
      <c r="F31" s="3">
        <v>41628</v>
      </c>
      <c r="G31" s="4">
        <v>23964250.407446001</v>
      </c>
      <c r="H31" s="4">
        <v>115212.41</v>
      </c>
      <c r="I31" s="5">
        <v>182</v>
      </c>
      <c r="J31" s="8">
        <v>78</v>
      </c>
      <c r="K31" s="3">
        <v>41536</v>
      </c>
      <c r="L31" s="8">
        <v>71642.290015677339</v>
      </c>
      <c r="M31" s="8">
        <v>223.47001407780726</v>
      </c>
      <c r="N31" s="6">
        <v>20</v>
      </c>
      <c r="O31" s="6">
        <v>0</v>
      </c>
      <c r="P31" s="6">
        <v>0</v>
      </c>
      <c r="Q31" s="6">
        <v>0</v>
      </c>
      <c r="R31" s="6">
        <v>0</v>
      </c>
      <c r="S31" s="5" t="s">
        <v>26</v>
      </c>
      <c r="T31" s="6" t="s">
        <v>24</v>
      </c>
    </row>
    <row r="32" spans="2:20" s="1" customFormat="1" ht="15" customHeight="1">
      <c r="B32" s="2">
        <v>2284</v>
      </c>
      <c r="C32" s="18" t="s">
        <v>48</v>
      </c>
      <c r="D32" s="9">
        <v>10.7</v>
      </c>
      <c r="E32" s="2" t="s">
        <v>22</v>
      </c>
      <c r="F32" s="3">
        <v>41628</v>
      </c>
      <c r="G32" s="4">
        <v>42999999.398102</v>
      </c>
      <c r="H32" s="4">
        <v>206730.17</v>
      </c>
      <c r="I32" s="5">
        <v>180</v>
      </c>
      <c r="J32" s="8">
        <v>76</v>
      </c>
      <c r="K32" s="3">
        <v>41479</v>
      </c>
      <c r="L32" s="8">
        <v>127390.32000593562</v>
      </c>
      <c r="M32" s="8">
        <v>1477.4700160049542</v>
      </c>
      <c r="N32" s="6">
        <v>20</v>
      </c>
      <c r="O32" s="6">
        <v>0</v>
      </c>
      <c r="P32" s="6">
        <v>0</v>
      </c>
      <c r="Q32" s="6">
        <v>0</v>
      </c>
      <c r="R32" s="6">
        <v>11</v>
      </c>
      <c r="S32" s="5" t="s">
        <v>23</v>
      </c>
      <c r="T32" s="6" t="s">
        <v>24</v>
      </c>
    </row>
    <row r="33" spans="1:22" s="1" customFormat="1" ht="15" customHeight="1">
      <c r="B33" s="2">
        <v>2290</v>
      </c>
      <c r="C33" s="18" t="s">
        <v>49</v>
      </c>
      <c r="D33" s="9">
        <v>10.7</v>
      </c>
      <c r="E33" s="2" t="s">
        <v>22</v>
      </c>
      <c r="F33" s="3">
        <v>41628</v>
      </c>
      <c r="G33" s="4">
        <v>43592499.507231995</v>
      </c>
      <c r="H33" s="4">
        <v>209578.72</v>
      </c>
      <c r="I33" s="5">
        <v>180</v>
      </c>
      <c r="J33" s="8">
        <v>76</v>
      </c>
      <c r="K33" s="3">
        <v>41571</v>
      </c>
      <c r="L33" s="8">
        <v>129146.01239605052</v>
      </c>
      <c r="M33" s="8">
        <v>0</v>
      </c>
      <c r="N33" s="6">
        <v>20</v>
      </c>
      <c r="O33" s="6">
        <v>2</v>
      </c>
      <c r="P33" s="6">
        <v>0</v>
      </c>
      <c r="Q33" s="6">
        <v>0</v>
      </c>
      <c r="R33" s="6">
        <v>11</v>
      </c>
      <c r="S33" s="5" t="s">
        <v>23</v>
      </c>
      <c r="T33" s="6" t="s">
        <v>24</v>
      </c>
    </row>
    <row r="34" spans="1:22" s="1" customFormat="1" ht="15" customHeight="1">
      <c r="B34" s="2">
        <v>2296</v>
      </c>
      <c r="C34" s="18" t="s">
        <v>50</v>
      </c>
      <c r="D34" s="9">
        <v>10.7</v>
      </c>
      <c r="E34" s="2" t="s">
        <v>22</v>
      </c>
      <c r="F34" s="3">
        <v>41628</v>
      </c>
      <c r="G34" s="4">
        <v>21646749.322365999</v>
      </c>
      <c r="H34" s="4">
        <v>104070.61</v>
      </c>
      <c r="I34" s="5">
        <v>180</v>
      </c>
      <c r="J34" s="8">
        <v>76</v>
      </c>
      <c r="K34" s="3">
        <v>41599</v>
      </c>
      <c r="L34" s="8">
        <v>63493.583307825407</v>
      </c>
      <c r="M34" s="8">
        <v>198.04998440617061</v>
      </c>
      <c r="N34" s="6">
        <v>20</v>
      </c>
      <c r="O34" s="6">
        <v>0</v>
      </c>
      <c r="P34" s="6">
        <v>0</v>
      </c>
      <c r="Q34" s="6">
        <v>0</v>
      </c>
      <c r="R34" s="6">
        <v>0</v>
      </c>
      <c r="S34" s="5" t="s">
        <v>26</v>
      </c>
      <c r="T34" s="6" t="s">
        <v>24</v>
      </c>
    </row>
    <row r="35" spans="1:22" s="1" customFormat="1" ht="15" customHeight="1">
      <c r="B35" s="2">
        <v>2297</v>
      </c>
      <c r="C35" s="18" t="s">
        <v>48</v>
      </c>
      <c r="D35" s="9">
        <v>10.7</v>
      </c>
      <c r="E35" s="2" t="s">
        <v>22</v>
      </c>
      <c r="F35" s="3">
        <v>41628</v>
      </c>
      <c r="G35" s="4">
        <v>22395950.843518</v>
      </c>
      <c r="H35" s="4">
        <v>107672.53</v>
      </c>
      <c r="I35" s="5">
        <v>180</v>
      </c>
      <c r="J35" s="8">
        <v>76</v>
      </c>
      <c r="K35" s="3">
        <v>41492</v>
      </c>
      <c r="L35" s="8">
        <v>67482.605894306922</v>
      </c>
      <c r="M35" s="8">
        <v>0</v>
      </c>
      <c r="N35" s="6">
        <v>20</v>
      </c>
      <c r="O35" s="6">
        <v>1</v>
      </c>
      <c r="P35" s="6">
        <v>1</v>
      </c>
      <c r="Q35" s="6">
        <v>0</v>
      </c>
      <c r="R35" s="6">
        <v>72</v>
      </c>
      <c r="S35" s="5" t="s">
        <v>26</v>
      </c>
      <c r="T35" s="6" t="s">
        <v>38</v>
      </c>
    </row>
    <row r="36" spans="1:22" s="1" customFormat="1" ht="15" customHeight="1">
      <c r="B36" s="2">
        <v>2301</v>
      </c>
      <c r="C36" s="18" t="s">
        <v>49</v>
      </c>
      <c r="D36" s="9">
        <v>10.7</v>
      </c>
      <c r="E36" s="2" t="s">
        <v>22</v>
      </c>
      <c r="F36" s="3">
        <v>41628</v>
      </c>
      <c r="G36" s="4">
        <v>25799999.222860001</v>
      </c>
      <c r="H36" s="4">
        <v>124038.1</v>
      </c>
      <c r="I36" s="5">
        <v>180</v>
      </c>
      <c r="J36" s="8">
        <v>76</v>
      </c>
      <c r="K36" s="3">
        <v>41479</v>
      </c>
      <c r="L36" s="8">
        <v>75674.443688931526</v>
      </c>
      <c r="M36" s="8">
        <v>236.05001074384336</v>
      </c>
      <c r="N36" s="6">
        <v>20</v>
      </c>
      <c r="O36" s="6">
        <v>0</v>
      </c>
      <c r="P36" s="6">
        <v>0</v>
      </c>
      <c r="Q36" s="6">
        <v>0</v>
      </c>
      <c r="R36" s="6">
        <v>0</v>
      </c>
      <c r="S36" s="5" t="s">
        <v>23</v>
      </c>
      <c r="T36" s="6" t="s">
        <v>24</v>
      </c>
    </row>
    <row r="37" spans="1:22" s="1" customFormat="1" ht="15" customHeight="1">
      <c r="B37" s="2">
        <v>2305</v>
      </c>
      <c r="C37" s="18" t="s">
        <v>51</v>
      </c>
      <c r="D37" s="9">
        <v>10.7</v>
      </c>
      <c r="E37" s="2" t="s">
        <v>22</v>
      </c>
      <c r="F37" s="3">
        <v>41628</v>
      </c>
      <c r="G37" s="4">
        <v>29237899.699852001</v>
      </c>
      <c r="H37" s="4">
        <v>140566.42000000001</v>
      </c>
      <c r="I37" s="5">
        <v>180</v>
      </c>
      <c r="J37" s="8">
        <v>85</v>
      </c>
      <c r="K37" s="3">
        <v>41455</v>
      </c>
      <c r="L37" s="8">
        <v>86545.92140260314</v>
      </c>
      <c r="M37" s="8">
        <v>0</v>
      </c>
      <c r="N37" s="6">
        <v>20</v>
      </c>
      <c r="O37" s="6">
        <v>2</v>
      </c>
      <c r="P37" s="6">
        <v>0</v>
      </c>
      <c r="Q37" s="6">
        <v>0</v>
      </c>
      <c r="R37" s="6">
        <v>11</v>
      </c>
      <c r="S37" s="5" t="s">
        <v>23</v>
      </c>
      <c r="T37" s="6" t="s">
        <v>24</v>
      </c>
    </row>
    <row r="38" spans="1:22" s="1" customFormat="1" ht="15" customHeight="1">
      <c r="B38" s="2">
        <v>2310</v>
      </c>
      <c r="C38" s="18" t="s">
        <v>52</v>
      </c>
      <c r="D38" s="9">
        <v>10.7</v>
      </c>
      <c r="E38" s="2" t="s">
        <v>22</v>
      </c>
      <c r="F38" s="3">
        <v>41628</v>
      </c>
      <c r="G38" s="4">
        <v>22999999.145959999</v>
      </c>
      <c r="H38" s="4">
        <v>110576.6</v>
      </c>
      <c r="I38" s="5">
        <v>180</v>
      </c>
      <c r="J38" s="8">
        <v>76</v>
      </c>
      <c r="K38" s="3">
        <v>41598</v>
      </c>
      <c r="L38" s="8">
        <v>68528.354110652275</v>
      </c>
      <c r="M38" s="8">
        <v>582.97998561706117</v>
      </c>
      <c r="N38" s="6">
        <v>20</v>
      </c>
      <c r="O38" s="6">
        <v>2</v>
      </c>
      <c r="P38" s="6">
        <v>0</v>
      </c>
      <c r="Q38" s="6">
        <v>0</v>
      </c>
      <c r="R38" s="6">
        <v>11</v>
      </c>
      <c r="S38" s="5" t="s">
        <v>23</v>
      </c>
      <c r="T38" s="6" t="s">
        <v>24</v>
      </c>
    </row>
    <row r="39" spans="1:22" s="1" customFormat="1" ht="15" customHeight="1">
      <c r="B39" s="2">
        <v>2311</v>
      </c>
      <c r="C39" s="18" t="s">
        <v>30</v>
      </c>
      <c r="D39" s="9">
        <v>10.7</v>
      </c>
      <c r="E39" s="2" t="s">
        <v>22</v>
      </c>
      <c r="F39" s="3">
        <v>41628</v>
      </c>
      <c r="G39" s="4">
        <v>17399998.99216</v>
      </c>
      <c r="H39" s="4">
        <v>83653.600000000006</v>
      </c>
      <c r="I39" s="5">
        <v>179</v>
      </c>
      <c r="J39" s="8">
        <v>75</v>
      </c>
      <c r="K39" s="3">
        <v>41598</v>
      </c>
      <c r="L39" s="8">
        <v>50655.110006356372</v>
      </c>
      <c r="M39" s="8">
        <v>11.050002714065057</v>
      </c>
      <c r="N39" s="6">
        <v>20</v>
      </c>
      <c r="O39" s="6">
        <v>0</v>
      </c>
      <c r="P39" s="6">
        <v>0</v>
      </c>
      <c r="Q39" s="6">
        <v>0</v>
      </c>
      <c r="R39" s="6">
        <v>11</v>
      </c>
      <c r="S39" s="5" t="s">
        <v>23</v>
      </c>
      <c r="T39" s="6" t="s">
        <v>24</v>
      </c>
    </row>
    <row r="40" spans="1:22" s="7" customFormat="1" ht="15" customHeight="1">
      <c r="A40" s="1"/>
      <c r="B40" s="2">
        <v>2313</v>
      </c>
      <c r="C40" s="18" t="s">
        <v>53</v>
      </c>
      <c r="D40" s="9">
        <v>10.7</v>
      </c>
      <c r="E40" s="2" t="s">
        <v>22</v>
      </c>
      <c r="F40" s="3">
        <v>41632</v>
      </c>
      <c r="G40" s="4">
        <v>20999999.608509999</v>
      </c>
      <c r="H40" s="4">
        <v>100989.94</v>
      </c>
      <c r="I40" s="5">
        <v>180</v>
      </c>
      <c r="J40" s="8">
        <v>76</v>
      </c>
      <c r="K40" s="3">
        <v>41501</v>
      </c>
      <c r="L40" s="8">
        <v>62669.551915889038</v>
      </c>
      <c r="M40" s="8">
        <v>656.43000554697096</v>
      </c>
      <c r="N40" s="6">
        <v>24</v>
      </c>
      <c r="O40" s="6">
        <v>0</v>
      </c>
      <c r="P40" s="6">
        <v>0</v>
      </c>
      <c r="Q40" s="6">
        <v>0</v>
      </c>
      <c r="R40" s="6">
        <v>7</v>
      </c>
      <c r="S40" s="5" t="s">
        <v>23</v>
      </c>
      <c r="T40" s="6" t="s">
        <v>24</v>
      </c>
      <c r="U40" s="1"/>
      <c r="V40" s="1"/>
    </row>
    <row r="41" spans="1:22" s="1" customFormat="1" ht="15" customHeight="1">
      <c r="B41" s="2">
        <v>2315</v>
      </c>
      <c r="C41" s="18" t="s">
        <v>54</v>
      </c>
      <c r="D41" s="9">
        <v>10.7</v>
      </c>
      <c r="E41" s="2" t="s">
        <v>22</v>
      </c>
      <c r="F41" s="3">
        <v>41632</v>
      </c>
      <c r="G41" s="4">
        <v>24973245.97859</v>
      </c>
      <c r="H41" s="4">
        <v>120097.46</v>
      </c>
      <c r="I41" s="5">
        <v>183</v>
      </c>
      <c r="J41" s="8">
        <v>79</v>
      </c>
      <c r="K41" s="3">
        <v>41592</v>
      </c>
      <c r="L41" s="8">
        <v>74529.660009552215</v>
      </c>
      <c r="M41" s="8">
        <v>147.93999250339903</v>
      </c>
      <c r="N41" s="6">
        <v>24</v>
      </c>
      <c r="O41" s="6">
        <v>0</v>
      </c>
      <c r="P41" s="6">
        <v>1</v>
      </c>
      <c r="Q41" s="6">
        <v>0</v>
      </c>
      <c r="R41" s="6">
        <v>0</v>
      </c>
      <c r="S41" s="5" t="s">
        <v>26</v>
      </c>
      <c r="T41" s="6" t="s">
        <v>24</v>
      </c>
    </row>
    <row r="42" spans="1:22" s="1" customFormat="1" ht="15" customHeight="1">
      <c r="B42" s="2">
        <v>2316</v>
      </c>
      <c r="C42" s="18" t="s">
        <v>55</v>
      </c>
      <c r="D42" s="9">
        <v>10.7</v>
      </c>
      <c r="E42" s="2" t="s">
        <v>22</v>
      </c>
      <c r="F42" s="3">
        <v>41632</v>
      </c>
      <c r="G42" s="4">
        <v>26000000.802554999</v>
      </c>
      <c r="H42" s="4">
        <v>125035.17</v>
      </c>
      <c r="I42" s="5">
        <v>180</v>
      </c>
      <c r="J42" s="8">
        <v>76</v>
      </c>
      <c r="K42" s="3">
        <v>41513</v>
      </c>
      <c r="L42" s="8">
        <v>77987.266088544056</v>
      </c>
      <c r="M42" s="8">
        <v>663.44999102270788</v>
      </c>
      <c r="N42" s="6">
        <v>24</v>
      </c>
      <c r="O42" s="6">
        <v>0</v>
      </c>
      <c r="P42" s="6">
        <v>0</v>
      </c>
      <c r="Q42" s="6">
        <v>0</v>
      </c>
      <c r="R42" s="6">
        <v>7</v>
      </c>
      <c r="S42" s="5" t="s">
        <v>26</v>
      </c>
      <c r="T42" s="6" t="s">
        <v>24</v>
      </c>
    </row>
    <row r="43" spans="1:22" s="1" customFormat="1" ht="15" customHeight="1">
      <c r="B43" s="2">
        <v>2317</v>
      </c>
      <c r="C43" s="18" t="s">
        <v>56</v>
      </c>
      <c r="D43" s="9">
        <v>10.7</v>
      </c>
      <c r="E43" s="2" t="s">
        <v>22</v>
      </c>
      <c r="F43" s="3">
        <v>41632</v>
      </c>
      <c r="G43" s="4">
        <v>22500000.174664997</v>
      </c>
      <c r="H43" s="4">
        <v>108203.51</v>
      </c>
      <c r="I43" s="5">
        <v>184</v>
      </c>
      <c r="J43" s="8">
        <v>81</v>
      </c>
      <c r="K43" s="3">
        <v>41541</v>
      </c>
      <c r="L43" s="8">
        <v>68008.730007056569</v>
      </c>
      <c r="M43" s="8">
        <v>19.280011537185423</v>
      </c>
      <c r="N43" s="6">
        <v>24</v>
      </c>
      <c r="O43" s="6">
        <v>0</v>
      </c>
      <c r="P43" s="6">
        <v>0</v>
      </c>
      <c r="Q43" s="6">
        <v>0</v>
      </c>
      <c r="R43" s="6">
        <v>0</v>
      </c>
      <c r="S43" s="5" t="s">
        <v>26</v>
      </c>
      <c r="T43" s="6" t="s">
        <v>24</v>
      </c>
    </row>
    <row r="44" spans="1:22" s="1" customFormat="1" ht="15" customHeight="1">
      <c r="B44" s="2">
        <v>2318</v>
      </c>
      <c r="C44" s="18" t="s">
        <v>57</v>
      </c>
      <c r="D44" s="9">
        <v>10.7</v>
      </c>
      <c r="E44" s="2" t="s">
        <v>22</v>
      </c>
      <c r="F44" s="3">
        <v>41632</v>
      </c>
      <c r="G44" s="4">
        <v>16999999.485039998</v>
      </c>
      <c r="H44" s="4">
        <v>81753.759999999995</v>
      </c>
      <c r="I44" s="5">
        <v>180</v>
      </c>
      <c r="J44" s="8">
        <v>76</v>
      </c>
      <c r="K44" s="3">
        <v>41525</v>
      </c>
      <c r="L44" s="8">
        <v>49942.482505522079</v>
      </c>
      <c r="M44" s="8">
        <v>99.140010747055243</v>
      </c>
      <c r="N44" s="6">
        <v>24</v>
      </c>
      <c r="O44" s="6">
        <v>0</v>
      </c>
      <c r="P44" s="6">
        <v>0</v>
      </c>
      <c r="Q44" s="6">
        <v>0</v>
      </c>
      <c r="R44" s="6">
        <v>0</v>
      </c>
      <c r="S44" s="5" t="s">
        <v>26</v>
      </c>
      <c r="T44" s="6" t="s">
        <v>24</v>
      </c>
    </row>
    <row r="45" spans="1:22" s="1" customFormat="1" ht="15" customHeight="1">
      <c r="B45" s="2">
        <v>2321</v>
      </c>
      <c r="C45" s="18" t="s">
        <v>58</v>
      </c>
      <c r="D45" s="9">
        <v>10.7</v>
      </c>
      <c r="E45" s="2" t="s">
        <v>22</v>
      </c>
      <c r="F45" s="3">
        <v>41632</v>
      </c>
      <c r="G45" s="4">
        <v>38500000.668545</v>
      </c>
      <c r="H45" s="4">
        <v>185148.23</v>
      </c>
      <c r="I45" s="5">
        <v>180</v>
      </c>
      <c r="J45" s="8">
        <v>76</v>
      </c>
      <c r="K45" s="3">
        <v>41347</v>
      </c>
      <c r="L45" s="8">
        <v>115050.98681157098</v>
      </c>
      <c r="M45" s="8">
        <v>978.76001594392767</v>
      </c>
      <c r="N45" s="6">
        <v>24</v>
      </c>
      <c r="O45" s="6">
        <v>0</v>
      </c>
      <c r="P45" s="6">
        <v>0</v>
      </c>
      <c r="Q45" s="6">
        <v>0</v>
      </c>
      <c r="R45" s="6">
        <v>0</v>
      </c>
      <c r="S45" s="5" t="s">
        <v>23</v>
      </c>
      <c r="T45" s="6" t="s">
        <v>24</v>
      </c>
    </row>
    <row r="46" spans="1:22" s="1" customFormat="1" ht="15" customHeight="1">
      <c r="B46" s="2">
        <v>2322</v>
      </c>
      <c r="C46" s="18" t="s">
        <v>59</v>
      </c>
      <c r="D46" s="9">
        <v>10.7</v>
      </c>
      <c r="E46" s="2" t="s">
        <v>22</v>
      </c>
      <c r="F46" s="3">
        <v>41632</v>
      </c>
      <c r="G46" s="4">
        <v>24439300.033135001</v>
      </c>
      <c r="H46" s="4">
        <v>117529.69</v>
      </c>
      <c r="I46" s="5">
        <v>180</v>
      </c>
      <c r="J46" s="8">
        <v>76</v>
      </c>
      <c r="K46" s="3">
        <v>41624</v>
      </c>
      <c r="L46" s="8">
        <v>71795.939790795383</v>
      </c>
      <c r="M46" s="8">
        <v>142.50999948288228</v>
      </c>
      <c r="N46" s="6">
        <v>24</v>
      </c>
      <c r="O46" s="6">
        <v>0</v>
      </c>
      <c r="P46" s="6">
        <v>0</v>
      </c>
      <c r="Q46" s="6">
        <v>0</v>
      </c>
      <c r="R46" s="6">
        <v>0</v>
      </c>
      <c r="S46" s="5" t="s">
        <v>26</v>
      </c>
      <c r="T46" s="6" t="s">
        <v>24</v>
      </c>
    </row>
    <row r="47" spans="1:22" s="1" customFormat="1" ht="15" customHeight="1">
      <c r="B47" s="2">
        <v>2323</v>
      </c>
      <c r="C47" s="18" t="s">
        <v>43</v>
      </c>
      <c r="D47" s="9">
        <v>10.7</v>
      </c>
      <c r="E47" s="2" t="s">
        <v>22</v>
      </c>
      <c r="F47" s="3">
        <v>41632</v>
      </c>
      <c r="G47" s="4">
        <v>18000000.555615</v>
      </c>
      <c r="H47" s="4">
        <v>86562.81</v>
      </c>
      <c r="I47" s="5">
        <v>182</v>
      </c>
      <c r="J47" s="8">
        <v>78</v>
      </c>
      <c r="K47" s="3">
        <v>41525</v>
      </c>
      <c r="L47" s="8">
        <v>53801.900006134754</v>
      </c>
      <c r="M47" s="8">
        <v>106.80000167019389</v>
      </c>
      <c r="N47" s="6">
        <v>24</v>
      </c>
      <c r="O47" s="6">
        <v>0</v>
      </c>
      <c r="P47" s="6">
        <v>0</v>
      </c>
      <c r="Q47" s="6">
        <v>0</v>
      </c>
      <c r="R47" s="6">
        <v>0</v>
      </c>
      <c r="S47" s="5" t="s">
        <v>26</v>
      </c>
      <c r="T47" s="6" t="s">
        <v>24</v>
      </c>
    </row>
    <row r="48" spans="1:22" s="1" customFormat="1" ht="15" customHeight="1">
      <c r="B48" s="2">
        <v>2327</v>
      </c>
      <c r="C48" s="18" t="s">
        <v>50</v>
      </c>
      <c r="D48" s="9">
        <v>10.7</v>
      </c>
      <c r="E48" s="2" t="s">
        <v>22</v>
      </c>
      <c r="F48" s="3">
        <v>41632</v>
      </c>
      <c r="G48" s="4">
        <v>17898797.506979998</v>
      </c>
      <c r="H48" s="4">
        <v>86076.12</v>
      </c>
      <c r="I48" s="5">
        <v>180</v>
      </c>
      <c r="J48" s="8">
        <v>76</v>
      </c>
      <c r="K48" s="3">
        <v>41541</v>
      </c>
      <c r="L48" s="8">
        <v>53543.347601714006</v>
      </c>
      <c r="M48" s="8">
        <v>0</v>
      </c>
      <c r="N48" s="6">
        <v>24</v>
      </c>
      <c r="O48" s="6">
        <v>1</v>
      </c>
      <c r="P48" s="6">
        <v>0</v>
      </c>
      <c r="Q48" s="6">
        <v>0</v>
      </c>
      <c r="R48" s="6">
        <v>37</v>
      </c>
      <c r="S48" s="5" t="s">
        <v>26</v>
      </c>
      <c r="T48" s="6" t="s">
        <v>24</v>
      </c>
    </row>
    <row r="49" spans="2:20" s="1" customFormat="1" ht="15" customHeight="1">
      <c r="B49" s="2">
        <v>2328</v>
      </c>
      <c r="C49" s="18" t="s">
        <v>60</v>
      </c>
      <c r="D49" s="9">
        <v>10.7</v>
      </c>
      <c r="E49" s="2" t="s">
        <v>22</v>
      </c>
      <c r="F49" s="3">
        <v>41632</v>
      </c>
      <c r="G49" s="4">
        <v>22715949.50183</v>
      </c>
      <c r="H49" s="4">
        <v>109242.02</v>
      </c>
      <c r="I49" s="5">
        <v>183</v>
      </c>
      <c r="J49" s="8">
        <v>79</v>
      </c>
      <c r="K49" s="3">
        <v>41613</v>
      </c>
      <c r="L49" s="8">
        <v>68926.350006471999</v>
      </c>
      <c r="M49" s="8">
        <v>586.36000836381709</v>
      </c>
      <c r="N49" s="6">
        <v>24</v>
      </c>
      <c r="O49" s="6">
        <v>0</v>
      </c>
      <c r="P49" s="6">
        <v>0</v>
      </c>
      <c r="Q49" s="6">
        <v>0</v>
      </c>
      <c r="R49" s="6">
        <v>0</v>
      </c>
      <c r="S49" s="5" t="s">
        <v>26</v>
      </c>
      <c r="T49" s="6" t="s">
        <v>24</v>
      </c>
    </row>
    <row r="50" spans="2:20" s="1" customFormat="1" ht="15" customHeight="1">
      <c r="B50" s="2">
        <v>2330</v>
      </c>
      <c r="C50" s="18" t="s">
        <v>61</v>
      </c>
      <c r="D50" s="9">
        <v>10.7</v>
      </c>
      <c r="E50" s="2" t="s">
        <v>22</v>
      </c>
      <c r="F50" s="3">
        <v>41632</v>
      </c>
      <c r="G50" s="4">
        <v>18146000.441594999</v>
      </c>
      <c r="H50" s="4">
        <v>87264.93</v>
      </c>
      <c r="I50" s="5">
        <v>180</v>
      </c>
      <c r="J50" s="8">
        <v>76</v>
      </c>
      <c r="K50" s="3">
        <v>41525</v>
      </c>
      <c r="L50" s="8">
        <v>53797.237884750844</v>
      </c>
      <c r="M50" s="8">
        <v>457.66000698269522</v>
      </c>
      <c r="N50" s="6">
        <v>24</v>
      </c>
      <c r="O50" s="6">
        <v>0</v>
      </c>
      <c r="P50" s="6">
        <v>0</v>
      </c>
      <c r="Q50" s="6">
        <v>0</v>
      </c>
      <c r="R50" s="6">
        <v>7</v>
      </c>
      <c r="S50" s="5" t="s">
        <v>26</v>
      </c>
      <c r="T50" s="6" t="s">
        <v>24</v>
      </c>
    </row>
    <row r="51" spans="2:20" s="1" customFormat="1" ht="15" customHeight="1">
      <c r="B51" s="2">
        <v>2331</v>
      </c>
      <c r="C51" s="18" t="s">
        <v>47</v>
      </c>
      <c r="D51" s="9">
        <v>10.7</v>
      </c>
      <c r="E51" s="2" t="s">
        <v>22</v>
      </c>
      <c r="F51" s="3">
        <v>41632</v>
      </c>
      <c r="G51" s="4">
        <v>20000000.617349997</v>
      </c>
      <c r="H51" s="4">
        <v>96180.9</v>
      </c>
      <c r="I51" s="5">
        <v>183</v>
      </c>
      <c r="J51" s="8">
        <v>79</v>
      </c>
      <c r="K51" s="3">
        <v>41494</v>
      </c>
      <c r="L51" s="8">
        <v>60877.899994571875</v>
      </c>
      <c r="M51" s="8">
        <v>517.90001384333777</v>
      </c>
      <c r="N51" s="6">
        <v>24</v>
      </c>
      <c r="O51" s="6">
        <v>1</v>
      </c>
      <c r="P51" s="6">
        <v>0</v>
      </c>
      <c r="Q51" s="6">
        <v>0</v>
      </c>
      <c r="R51" s="6">
        <v>7</v>
      </c>
      <c r="S51" s="5" t="s">
        <v>26</v>
      </c>
      <c r="T51" s="6" t="s">
        <v>24</v>
      </c>
    </row>
    <row r="52" spans="2:20" s="1" customFormat="1" ht="15" customHeight="1">
      <c r="B52" s="2">
        <v>2333</v>
      </c>
      <c r="C52" s="18" t="s">
        <v>62</v>
      </c>
      <c r="D52" s="9">
        <v>10.7</v>
      </c>
      <c r="E52" s="2" t="s">
        <v>22</v>
      </c>
      <c r="F52" s="3">
        <v>41632</v>
      </c>
      <c r="G52" s="4">
        <v>35999999.031814992</v>
      </c>
      <c r="H52" s="4">
        <v>173125.61</v>
      </c>
      <c r="I52" s="5">
        <v>180</v>
      </c>
      <c r="J52" s="8">
        <v>76</v>
      </c>
      <c r="K52" s="3">
        <v>41513</v>
      </c>
      <c r="L52" s="8">
        <v>107433.78471393595</v>
      </c>
      <c r="M52" s="8">
        <v>1125.3000005460251</v>
      </c>
      <c r="N52" s="6">
        <v>24</v>
      </c>
      <c r="O52" s="6">
        <v>0</v>
      </c>
      <c r="P52" s="6">
        <v>0</v>
      </c>
      <c r="Q52" s="6">
        <v>0</v>
      </c>
      <c r="R52" s="6">
        <v>7</v>
      </c>
      <c r="S52" s="5" t="s">
        <v>26</v>
      </c>
      <c r="T52" s="6" t="s">
        <v>24</v>
      </c>
    </row>
    <row r="53" spans="2:20" s="1" customFormat="1" ht="15" customHeight="1">
      <c r="B53" s="2">
        <v>2334</v>
      </c>
      <c r="C53" s="18" t="s">
        <v>63</v>
      </c>
      <c r="D53" s="9">
        <v>10.7</v>
      </c>
      <c r="E53" s="2" t="s">
        <v>22</v>
      </c>
      <c r="F53" s="3">
        <v>41632</v>
      </c>
      <c r="G53" s="4">
        <v>43000000.287594996</v>
      </c>
      <c r="H53" s="4">
        <v>206788.93</v>
      </c>
      <c r="I53" s="5">
        <v>175</v>
      </c>
      <c r="J53" s="8">
        <v>71</v>
      </c>
      <c r="K53" s="3">
        <v>41574</v>
      </c>
      <c r="L53" s="8">
        <v>80159.339997192787</v>
      </c>
      <c r="M53" s="8">
        <v>295.50001589896101</v>
      </c>
      <c r="N53" s="6">
        <v>24</v>
      </c>
      <c r="O53" s="6">
        <v>0</v>
      </c>
      <c r="P53" s="6">
        <v>0</v>
      </c>
      <c r="Q53" s="6">
        <v>0</v>
      </c>
      <c r="R53" s="6">
        <v>7</v>
      </c>
      <c r="S53" s="5" t="s">
        <v>26</v>
      </c>
      <c r="T53" s="6" t="s">
        <v>24</v>
      </c>
    </row>
    <row r="54" spans="2:20" s="1" customFormat="1" ht="15" customHeight="1">
      <c r="B54" s="2">
        <v>2335</v>
      </c>
      <c r="C54" s="18" t="s">
        <v>64</v>
      </c>
      <c r="D54" s="9">
        <v>10.7</v>
      </c>
      <c r="E54" s="2" t="s">
        <v>22</v>
      </c>
      <c r="F54" s="3">
        <v>41632</v>
      </c>
      <c r="G54" s="4">
        <v>22999999.670244999</v>
      </c>
      <c r="H54" s="4">
        <v>110608.03</v>
      </c>
      <c r="I54" s="5">
        <v>180</v>
      </c>
      <c r="J54" s="8">
        <v>76</v>
      </c>
      <c r="K54" s="3">
        <v>41501</v>
      </c>
      <c r="L54" s="8">
        <v>67935.691593560885</v>
      </c>
      <c r="M54" s="8">
        <v>134.85000855974363</v>
      </c>
      <c r="N54" s="6">
        <v>24</v>
      </c>
      <c r="O54" s="6">
        <v>0</v>
      </c>
      <c r="P54" s="6">
        <v>0</v>
      </c>
      <c r="Q54" s="6">
        <v>0</v>
      </c>
      <c r="R54" s="6">
        <v>0</v>
      </c>
      <c r="S54" s="5" t="s">
        <v>26</v>
      </c>
      <c r="T54" s="6" t="s">
        <v>24</v>
      </c>
    </row>
    <row r="55" spans="2:20" s="1" customFormat="1" ht="15" customHeight="1">
      <c r="B55" s="2">
        <v>2337</v>
      </c>
      <c r="C55" s="18" t="s">
        <v>52</v>
      </c>
      <c r="D55" s="9">
        <v>10.7</v>
      </c>
      <c r="E55" s="2" t="s">
        <v>22</v>
      </c>
      <c r="F55" s="3">
        <v>41632</v>
      </c>
      <c r="G55" s="4">
        <v>42644499.340365</v>
      </c>
      <c r="H55" s="4">
        <v>205079.31</v>
      </c>
      <c r="I55" s="5">
        <v>180</v>
      </c>
      <c r="J55" s="8">
        <v>76</v>
      </c>
      <c r="K55" s="3">
        <v>41440</v>
      </c>
      <c r="L55" s="8">
        <v>126428.35321131712</v>
      </c>
      <c r="M55" s="8">
        <v>1075.5400106185789</v>
      </c>
      <c r="N55" s="6">
        <v>24</v>
      </c>
      <c r="O55" s="6">
        <v>0</v>
      </c>
      <c r="P55" s="6">
        <v>0</v>
      </c>
      <c r="Q55" s="6">
        <v>0</v>
      </c>
      <c r="R55" s="6">
        <v>0</v>
      </c>
      <c r="S55" s="5" t="s">
        <v>26</v>
      </c>
      <c r="T55" s="6" t="s">
        <v>24</v>
      </c>
    </row>
    <row r="56" spans="2:20" s="1" customFormat="1" ht="15" customHeight="1">
      <c r="B56" s="2">
        <v>2340</v>
      </c>
      <c r="C56" s="18" t="s">
        <v>65</v>
      </c>
      <c r="D56" s="9">
        <v>10.7</v>
      </c>
      <c r="E56" s="2" t="s">
        <v>22</v>
      </c>
      <c r="F56" s="3">
        <v>41632</v>
      </c>
      <c r="G56" s="4">
        <v>16999999.485039998</v>
      </c>
      <c r="H56" s="4">
        <v>81753.759999999995</v>
      </c>
      <c r="I56" s="5">
        <v>180</v>
      </c>
      <c r="J56" s="8">
        <v>76</v>
      </c>
      <c r="K56" s="3">
        <v>41525</v>
      </c>
      <c r="L56" s="8">
        <v>50399.329995300977</v>
      </c>
      <c r="M56" s="8">
        <v>527.88000042397232</v>
      </c>
      <c r="N56" s="6">
        <v>24</v>
      </c>
      <c r="O56" s="6">
        <v>0</v>
      </c>
      <c r="P56" s="6">
        <v>0</v>
      </c>
      <c r="Q56" s="6">
        <v>0</v>
      </c>
      <c r="R56" s="6">
        <v>7</v>
      </c>
      <c r="S56" s="5" t="s">
        <v>26</v>
      </c>
      <c r="T56" s="6" t="s">
        <v>24</v>
      </c>
    </row>
    <row r="57" spans="2:20" s="1" customFormat="1" ht="15" customHeight="1">
      <c r="B57" s="2">
        <v>2341</v>
      </c>
      <c r="C57" s="18" t="s">
        <v>62</v>
      </c>
      <c r="D57" s="9">
        <v>10.7</v>
      </c>
      <c r="E57" s="2" t="s">
        <v>22</v>
      </c>
      <c r="F57" s="3">
        <v>41632</v>
      </c>
      <c r="G57" s="4">
        <v>16999999.485039998</v>
      </c>
      <c r="H57" s="4">
        <v>81753.759999999995</v>
      </c>
      <c r="I57" s="5">
        <v>180</v>
      </c>
      <c r="J57" s="8">
        <v>77</v>
      </c>
      <c r="K57" s="3">
        <v>41525</v>
      </c>
      <c r="L57" s="8">
        <v>53499.70251277458</v>
      </c>
      <c r="M57" s="8">
        <v>455.12998444471361</v>
      </c>
      <c r="N57" s="6">
        <v>24</v>
      </c>
      <c r="O57" s="6">
        <v>0</v>
      </c>
      <c r="P57" s="6">
        <v>1</v>
      </c>
      <c r="Q57" s="6">
        <v>4</v>
      </c>
      <c r="R57" s="6">
        <v>210</v>
      </c>
      <c r="S57" s="5" t="s">
        <v>26</v>
      </c>
      <c r="T57" s="6" t="s">
        <v>66</v>
      </c>
    </row>
    <row r="58" spans="2:20" s="1" customFormat="1" ht="15" customHeight="1">
      <c r="B58" s="2">
        <v>2342</v>
      </c>
      <c r="C58" s="18" t="s">
        <v>21</v>
      </c>
      <c r="D58" s="9">
        <v>10.7</v>
      </c>
      <c r="E58" s="2" t="s">
        <v>22</v>
      </c>
      <c r="F58" s="3">
        <v>41632</v>
      </c>
      <c r="G58" s="4">
        <v>16999999.485039998</v>
      </c>
      <c r="H58" s="4">
        <v>81753.759999999995</v>
      </c>
      <c r="I58" s="5">
        <v>180</v>
      </c>
      <c r="J58" s="8">
        <v>77</v>
      </c>
      <c r="K58" s="3">
        <v>41525</v>
      </c>
      <c r="L58" s="8">
        <v>50854.51249449559</v>
      </c>
      <c r="M58" s="8">
        <v>364.46999769705963</v>
      </c>
      <c r="N58" s="6">
        <v>24</v>
      </c>
      <c r="O58" s="6">
        <v>0</v>
      </c>
      <c r="P58" s="6">
        <v>0</v>
      </c>
      <c r="Q58" s="6">
        <v>0</v>
      </c>
      <c r="R58" s="6">
        <v>0</v>
      </c>
      <c r="S58" s="5" t="s">
        <v>26</v>
      </c>
      <c r="T58" s="6" t="s">
        <v>24</v>
      </c>
    </row>
    <row r="59" spans="2:20" s="1" customFormat="1" ht="15" customHeight="1">
      <c r="B59" s="2">
        <v>2343</v>
      </c>
      <c r="C59" s="18" t="s">
        <v>67</v>
      </c>
      <c r="D59" s="9">
        <v>10.7</v>
      </c>
      <c r="E59" s="2" t="s">
        <v>22</v>
      </c>
      <c r="F59" s="3">
        <v>41632</v>
      </c>
      <c r="G59" s="4">
        <v>28399999.213104997</v>
      </c>
      <c r="H59" s="4">
        <v>136576.87</v>
      </c>
      <c r="I59" s="5">
        <v>180</v>
      </c>
      <c r="J59" s="8">
        <v>77</v>
      </c>
      <c r="K59" s="3">
        <v>41624</v>
      </c>
      <c r="L59" s="8">
        <v>85708.723808067749</v>
      </c>
      <c r="M59" s="8">
        <v>729.13001206715091</v>
      </c>
      <c r="N59" s="6">
        <v>24</v>
      </c>
      <c r="O59" s="6">
        <v>0</v>
      </c>
      <c r="P59" s="6">
        <v>0</v>
      </c>
      <c r="Q59" s="6">
        <v>0</v>
      </c>
      <c r="R59" s="6">
        <v>0</v>
      </c>
      <c r="S59" s="5" t="s">
        <v>26</v>
      </c>
      <c r="T59" s="6" t="s">
        <v>24</v>
      </c>
    </row>
    <row r="60" spans="2:20" s="1" customFormat="1" ht="15" customHeight="1">
      <c r="B60" s="2">
        <v>2344</v>
      </c>
      <c r="C60" s="18" t="s">
        <v>64</v>
      </c>
      <c r="D60" s="9">
        <v>10.7</v>
      </c>
      <c r="E60" s="2" t="s">
        <v>22</v>
      </c>
      <c r="F60" s="3">
        <v>41632</v>
      </c>
      <c r="G60" s="4">
        <v>24000000.740819998</v>
      </c>
      <c r="H60" s="4">
        <v>115417.08</v>
      </c>
      <c r="I60" s="5">
        <v>180</v>
      </c>
      <c r="J60" s="8">
        <v>76</v>
      </c>
      <c r="K60" s="3">
        <v>41602</v>
      </c>
      <c r="L60" s="8">
        <v>70888.796403687156</v>
      </c>
      <c r="M60" s="8">
        <v>140.71001226628928</v>
      </c>
      <c r="N60" s="6">
        <v>24</v>
      </c>
      <c r="O60" s="6">
        <v>0</v>
      </c>
      <c r="P60" s="6">
        <v>0</v>
      </c>
      <c r="Q60" s="6">
        <v>0</v>
      </c>
      <c r="R60" s="6">
        <v>0</v>
      </c>
      <c r="S60" s="5" t="s">
        <v>26</v>
      </c>
      <c r="T60" s="6" t="s">
        <v>24</v>
      </c>
    </row>
    <row r="61" spans="2:20" s="1" customFormat="1" ht="15" customHeight="1">
      <c r="B61" s="2">
        <v>2345</v>
      </c>
      <c r="C61" s="18" t="s">
        <v>68</v>
      </c>
      <c r="D61" s="9">
        <v>10.7</v>
      </c>
      <c r="E61" s="2" t="s">
        <v>22</v>
      </c>
      <c r="F61" s="3">
        <v>41632</v>
      </c>
      <c r="G61" s="4">
        <v>16999999.485039998</v>
      </c>
      <c r="H61" s="4">
        <v>81753.759999999995</v>
      </c>
      <c r="I61" s="5">
        <v>181</v>
      </c>
      <c r="J61" s="8">
        <v>77</v>
      </c>
      <c r="K61" s="3">
        <v>41525</v>
      </c>
      <c r="L61" s="8">
        <v>51721.95000917001</v>
      </c>
      <c r="M61" s="8">
        <v>60.569998628513872</v>
      </c>
      <c r="N61" s="6">
        <v>24</v>
      </c>
      <c r="O61" s="6">
        <v>1</v>
      </c>
      <c r="P61" s="6">
        <v>1</v>
      </c>
      <c r="Q61" s="6">
        <v>2</v>
      </c>
      <c r="R61" s="6">
        <v>98</v>
      </c>
      <c r="S61" s="5" t="s">
        <v>26</v>
      </c>
      <c r="T61" s="6" t="s">
        <v>38</v>
      </c>
    </row>
    <row r="62" spans="2:20" s="1" customFormat="1" ht="15" customHeight="1">
      <c r="B62" s="2">
        <v>2346</v>
      </c>
      <c r="C62" s="18" t="s">
        <v>69</v>
      </c>
      <c r="D62" s="9">
        <v>10.7</v>
      </c>
      <c r="E62" s="2" t="s">
        <v>22</v>
      </c>
      <c r="F62" s="3">
        <v>41632</v>
      </c>
      <c r="G62" s="4">
        <v>22000000.679085001</v>
      </c>
      <c r="H62" s="4">
        <v>105798.99</v>
      </c>
      <c r="I62" s="5">
        <v>183</v>
      </c>
      <c r="J62" s="8">
        <v>79</v>
      </c>
      <c r="K62" s="3">
        <v>41541</v>
      </c>
      <c r="L62" s="8">
        <v>65687.899991359955</v>
      </c>
      <c r="M62" s="8">
        <v>111.75999570888651</v>
      </c>
      <c r="N62" s="6">
        <v>24</v>
      </c>
      <c r="O62" s="6">
        <v>1</v>
      </c>
      <c r="P62" s="6">
        <v>0</v>
      </c>
      <c r="Q62" s="6">
        <v>0</v>
      </c>
      <c r="R62" s="6">
        <v>0</v>
      </c>
      <c r="S62" s="5" t="s">
        <v>26</v>
      </c>
      <c r="T62" s="6" t="s">
        <v>24</v>
      </c>
    </row>
    <row r="63" spans="2:20" s="1" customFormat="1" ht="15" customHeight="1">
      <c r="B63" s="2">
        <v>2347</v>
      </c>
      <c r="C63" s="18" t="s">
        <v>69</v>
      </c>
      <c r="D63" s="9">
        <v>10.7</v>
      </c>
      <c r="E63" s="2" t="s">
        <v>22</v>
      </c>
      <c r="F63" s="3">
        <v>41632</v>
      </c>
      <c r="G63" s="4">
        <v>28000000.864289999</v>
      </c>
      <c r="H63" s="4">
        <v>134653.26</v>
      </c>
      <c r="I63" s="5">
        <v>180</v>
      </c>
      <c r="J63" s="8">
        <v>76</v>
      </c>
      <c r="K63" s="3">
        <v>41613</v>
      </c>
      <c r="L63" s="8">
        <v>83449.905810700875</v>
      </c>
      <c r="M63" s="8">
        <v>709.91998807738526</v>
      </c>
      <c r="N63" s="6">
        <v>24</v>
      </c>
      <c r="O63" s="6">
        <v>0</v>
      </c>
      <c r="P63" s="6">
        <v>0</v>
      </c>
      <c r="Q63" s="6">
        <v>0</v>
      </c>
      <c r="R63" s="6">
        <v>7</v>
      </c>
      <c r="S63" s="5" t="s">
        <v>26</v>
      </c>
      <c r="T63" s="6" t="s">
        <v>24</v>
      </c>
    </row>
    <row r="64" spans="2:20" s="1" customFormat="1" ht="15" customHeight="1">
      <c r="B64" s="2">
        <v>2348</v>
      </c>
      <c r="C64" s="18" t="s">
        <v>60</v>
      </c>
      <c r="D64" s="9">
        <v>10.7</v>
      </c>
      <c r="E64" s="2" t="s">
        <v>22</v>
      </c>
      <c r="F64" s="3">
        <v>41632</v>
      </c>
      <c r="G64" s="4">
        <v>24155950.627574999</v>
      </c>
      <c r="H64" s="4">
        <v>116167.05</v>
      </c>
      <c r="I64" s="5">
        <v>180</v>
      </c>
      <c r="J64" s="8">
        <v>76</v>
      </c>
      <c r="K64" s="3">
        <v>41534</v>
      </c>
      <c r="L64" s="8">
        <v>72259.586993172445</v>
      </c>
      <c r="M64" s="8">
        <v>0</v>
      </c>
      <c r="N64" s="6">
        <v>24</v>
      </c>
      <c r="O64" s="6">
        <v>1</v>
      </c>
      <c r="P64" s="6">
        <v>0</v>
      </c>
      <c r="Q64" s="6">
        <v>0</v>
      </c>
      <c r="R64" s="6">
        <v>37</v>
      </c>
      <c r="S64" s="5" t="s">
        <v>26</v>
      </c>
      <c r="T64" s="6" t="s">
        <v>24</v>
      </c>
    </row>
    <row r="65" spans="2:20" s="1" customFormat="1" ht="15" customHeight="1">
      <c r="B65" s="2">
        <v>2371</v>
      </c>
      <c r="C65" s="18" t="s">
        <v>32</v>
      </c>
      <c r="D65" s="9">
        <v>10.7</v>
      </c>
      <c r="E65" s="2" t="s">
        <v>22</v>
      </c>
      <c r="F65" s="3">
        <v>41635</v>
      </c>
      <c r="G65" s="4">
        <v>19999999.617107999</v>
      </c>
      <c r="H65" s="4">
        <v>96201.39</v>
      </c>
      <c r="I65" s="5">
        <v>180</v>
      </c>
      <c r="J65" s="8">
        <v>76</v>
      </c>
      <c r="K65" s="3">
        <v>41619</v>
      </c>
      <c r="L65" s="8">
        <v>59697.501807503089</v>
      </c>
      <c r="M65" s="8">
        <v>507.85000759617026</v>
      </c>
      <c r="N65" s="6">
        <v>27</v>
      </c>
      <c r="O65" s="6">
        <v>0</v>
      </c>
      <c r="P65" s="6">
        <v>0</v>
      </c>
      <c r="Q65" s="6">
        <v>0</v>
      </c>
      <c r="R65" s="6">
        <v>0</v>
      </c>
      <c r="S65" s="5" t="s">
        <v>26</v>
      </c>
      <c r="T65" s="6" t="s">
        <v>24</v>
      </c>
    </row>
    <row r="66" spans="2:20" s="1" customFormat="1" ht="15" customHeight="1">
      <c r="B66" s="2">
        <v>2372</v>
      </c>
      <c r="C66" s="18" t="s">
        <v>70</v>
      </c>
      <c r="D66" s="9">
        <v>10.7</v>
      </c>
      <c r="E66" s="2" t="s">
        <v>22</v>
      </c>
      <c r="F66" s="3">
        <v>41635</v>
      </c>
      <c r="G66" s="4">
        <v>18212609.677023999</v>
      </c>
      <c r="H66" s="4">
        <v>87603.92</v>
      </c>
      <c r="I66" s="5">
        <v>180</v>
      </c>
      <c r="J66" s="8">
        <v>77</v>
      </c>
      <c r="K66" s="3">
        <v>41525</v>
      </c>
      <c r="L66" s="8">
        <v>54836.251590297594</v>
      </c>
      <c r="M66" s="8">
        <v>357.6499858194116</v>
      </c>
      <c r="N66" s="6">
        <v>27</v>
      </c>
      <c r="O66" s="6">
        <v>0</v>
      </c>
      <c r="P66" s="6">
        <v>0</v>
      </c>
      <c r="Q66" s="6">
        <v>0</v>
      </c>
      <c r="R66" s="6">
        <v>0</v>
      </c>
      <c r="S66" s="5" t="s">
        <v>26</v>
      </c>
      <c r="T66" s="6" t="s">
        <v>24</v>
      </c>
    </row>
    <row r="67" spans="2:20" s="1" customFormat="1" ht="15" customHeight="1">
      <c r="B67" s="2">
        <v>2377</v>
      </c>
      <c r="C67" s="18" t="s">
        <v>71</v>
      </c>
      <c r="D67" s="9">
        <v>10.7</v>
      </c>
      <c r="E67" s="2" t="s">
        <v>22</v>
      </c>
      <c r="F67" s="3">
        <v>41635</v>
      </c>
      <c r="G67" s="4">
        <v>17225877.591524001</v>
      </c>
      <c r="H67" s="4">
        <v>82857.67</v>
      </c>
      <c r="I67" s="5">
        <v>180</v>
      </c>
      <c r="J67" s="8">
        <v>77</v>
      </c>
      <c r="K67" s="3">
        <v>41525</v>
      </c>
      <c r="L67" s="8">
        <v>51416.881998553996</v>
      </c>
      <c r="M67" s="8">
        <v>218.70000459303319</v>
      </c>
      <c r="N67" s="6">
        <v>27</v>
      </c>
      <c r="O67" s="6">
        <v>0</v>
      </c>
      <c r="P67" s="6">
        <v>0</v>
      </c>
      <c r="Q67" s="6">
        <v>0</v>
      </c>
      <c r="R67" s="6">
        <v>0</v>
      </c>
      <c r="S67" s="5" t="s">
        <v>26</v>
      </c>
      <c r="T67" s="6" t="s">
        <v>24</v>
      </c>
    </row>
    <row r="68" spans="2:20" s="1" customFormat="1" ht="15" customHeight="1">
      <c r="B68" s="2">
        <v>2378</v>
      </c>
      <c r="C68" s="18" t="s">
        <v>72</v>
      </c>
      <c r="D68" s="9">
        <v>10.7</v>
      </c>
      <c r="E68" s="2" t="s">
        <v>22</v>
      </c>
      <c r="F68" s="3">
        <v>41635</v>
      </c>
      <c r="G68" s="4">
        <v>16222598.967876</v>
      </c>
      <c r="H68" s="4">
        <v>78031.83</v>
      </c>
      <c r="I68" s="5">
        <v>183</v>
      </c>
      <c r="J68" s="8">
        <v>80</v>
      </c>
      <c r="K68" s="3">
        <v>41563</v>
      </c>
      <c r="L68" s="8">
        <v>49244.620000379007</v>
      </c>
      <c r="M68" s="8">
        <v>363.06998979575781</v>
      </c>
      <c r="N68" s="6">
        <v>27</v>
      </c>
      <c r="O68" s="6">
        <v>0</v>
      </c>
      <c r="P68" s="6">
        <v>0</v>
      </c>
      <c r="Q68" s="6">
        <v>0</v>
      </c>
      <c r="R68" s="6">
        <v>0</v>
      </c>
      <c r="S68" s="5" t="s">
        <v>26</v>
      </c>
      <c r="T68" s="6" t="s">
        <v>24</v>
      </c>
    </row>
    <row r="69" spans="2:20" s="1" customFormat="1" ht="15" customHeight="1">
      <c r="B69" s="2">
        <v>2382</v>
      </c>
      <c r="C69" s="18" t="s">
        <v>27</v>
      </c>
      <c r="D69" s="9">
        <v>10.7</v>
      </c>
      <c r="E69" s="2" t="s">
        <v>22</v>
      </c>
      <c r="F69" s="3">
        <v>41638</v>
      </c>
      <c r="G69" s="4">
        <v>20496100.103172</v>
      </c>
      <c r="H69" s="4">
        <v>98608.68</v>
      </c>
      <c r="I69" s="5">
        <v>180</v>
      </c>
      <c r="J69" s="8">
        <v>76</v>
      </c>
      <c r="K69" s="3">
        <v>41525</v>
      </c>
      <c r="L69" s="8">
        <v>61190.919509181418</v>
      </c>
      <c r="M69" s="8">
        <v>520.55999031287547</v>
      </c>
      <c r="N69" s="6">
        <v>30</v>
      </c>
      <c r="O69" s="6">
        <v>0</v>
      </c>
      <c r="P69" s="6">
        <v>0</v>
      </c>
      <c r="Q69" s="6">
        <v>0</v>
      </c>
      <c r="R69" s="6">
        <v>0</v>
      </c>
      <c r="S69" s="5" t="s">
        <v>26</v>
      </c>
      <c r="T69" s="6" t="s">
        <v>24</v>
      </c>
    </row>
    <row r="70" spans="2:20" s="1" customFormat="1" ht="15" customHeight="1">
      <c r="B70" s="2">
        <v>2383</v>
      </c>
      <c r="C70" s="18" t="s">
        <v>73</v>
      </c>
      <c r="D70" s="9">
        <v>10.7</v>
      </c>
      <c r="E70" s="2" t="s">
        <v>22</v>
      </c>
      <c r="F70" s="3">
        <v>41638</v>
      </c>
      <c r="G70" s="4">
        <v>17791299.922827002</v>
      </c>
      <c r="H70" s="4">
        <v>85595.63</v>
      </c>
      <c r="I70" s="5">
        <v>183</v>
      </c>
      <c r="J70" s="8">
        <v>80</v>
      </c>
      <c r="K70" s="3">
        <v>41525</v>
      </c>
      <c r="L70" s="8">
        <v>53875.37000415301</v>
      </c>
      <c r="M70" s="8">
        <v>229.16001131877545</v>
      </c>
      <c r="N70" s="6">
        <v>30</v>
      </c>
      <c r="O70" s="6">
        <v>0</v>
      </c>
      <c r="P70" s="6">
        <v>0</v>
      </c>
      <c r="Q70" s="6">
        <v>0</v>
      </c>
      <c r="R70" s="6">
        <v>0</v>
      </c>
      <c r="S70" s="5" t="s">
        <v>26</v>
      </c>
      <c r="T70" s="6" t="s">
        <v>24</v>
      </c>
    </row>
    <row r="71" spans="2:20" s="1" customFormat="1" ht="15" customHeight="1">
      <c r="B71" s="2">
        <v>2384</v>
      </c>
      <c r="C71" s="18" t="s">
        <v>74</v>
      </c>
      <c r="D71" s="9">
        <v>10.7</v>
      </c>
      <c r="E71" s="2" t="s">
        <v>22</v>
      </c>
      <c r="F71" s="3">
        <v>41638</v>
      </c>
      <c r="G71" s="4">
        <v>23964250.451412</v>
      </c>
      <c r="H71" s="4">
        <v>115294.28</v>
      </c>
      <c r="I71" s="5">
        <v>180</v>
      </c>
      <c r="J71" s="8">
        <v>76</v>
      </c>
      <c r="K71" s="3">
        <v>41542</v>
      </c>
      <c r="L71" s="8">
        <v>71545.40778586574</v>
      </c>
      <c r="M71" s="8">
        <v>608.6499983458657</v>
      </c>
      <c r="N71" s="6">
        <v>30</v>
      </c>
      <c r="O71" s="6">
        <v>0</v>
      </c>
      <c r="P71" s="6">
        <v>0</v>
      </c>
      <c r="Q71" s="6">
        <v>0</v>
      </c>
      <c r="R71" s="6">
        <v>0</v>
      </c>
      <c r="S71" s="5" t="s">
        <v>26</v>
      </c>
      <c r="T71" s="6" t="s">
        <v>24</v>
      </c>
    </row>
    <row r="72" spans="2:20" s="1" customFormat="1" ht="15" customHeight="1">
      <c r="B72" s="2">
        <v>2386</v>
      </c>
      <c r="C72" s="18" t="s">
        <v>30</v>
      </c>
      <c r="D72" s="9">
        <v>10.7</v>
      </c>
      <c r="E72" s="2" t="s">
        <v>22</v>
      </c>
      <c r="F72" s="3">
        <v>41638</v>
      </c>
      <c r="G72" s="4">
        <v>24464250.995007001</v>
      </c>
      <c r="H72" s="4">
        <v>117699.83</v>
      </c>
      <c r="I72" s="5">
        <v>182</v>
      </c>
      <c r="J72" s="8">
        <v>78</v>
      </c>
      <c r="K72" s="3">
        <v>41521</v>
      </c>
      <c r="L72" s="8">
        <v>73647.469993521576</v>
      </c>
      <c r="M72" s="8">
        <v>647.22999950857752</v>
      </c>
      <c r="N72" s="6">
        <v>30</v>
      </c>
      <c r="O72" s="6">
        <v>0</v>
      </c>
      <c r="P72" s="6">
        <v>0</v>
      </c>
      <c r="Q72" s="6">
        <v>0</v>
      </c>
      <c r="R72" s="6">
        <v>1</v>
      </c>
      <c r="S72" s="5" t="s">
        <v>26</v>
      </c>
      <c r="T72" s="6" t="s">
        <v>24</v>
      </c>
    </row>
    <row r="73" spans="2:20" s="1" customFormat="1" ht="15" customHeight="1">
      <c r="B73" s="2">
        <v>2387</v>
      </c>
      <c r="C73" s="18" t="s">
        <v>75</v>
      </c>
      <c r="D73" s="9">
        <v>10.7</v>
      </c>
      <c r="E73" s="2" t="s">
        <v>22</v>
      </c>
      <c r="F73" s="3">
        <v>41638</v>
      </c>
      <c r="G73" s="4">
        <v>23964250.451412</v>
      </c>
      <c r="H73" s="4">
        <v>115294.28</v>
      </c>
      <c r="I73" s="5">
        <v>180</v>
      </c>
      <c r="J73" s="8">
        <v>76</v>
      </c>
      <c r="K73" s="3">
        <v>41542</v>
      </c>
      <c r="L73" s="8">
        <v>71545.40778586574</v>
      </c>
      <c r="M73" s="8">
        <v>628.75999988437115</v>
      </c>
      <c r="N73" s="6">
        <v>30</v>
      </c>
      <c r="O73" s="6">
        <v>0</v>
      </c>
      <c r="P73" s="6">
        <v>0</v>
      </c>
      <c r="Q73" s="6">
        <v>0</v>
      </c>
      <c r="R73" s="6">
        <v>1</v>
      </c>
      <c r="S73" s="5" t="s">
        <v>26</v>
      </c>
      <c r="T73" s="6" t="s">
        <v>24</v>
      </c>
    </row>
    <row r="74" spans="2:20" s="1" customFormat="1" ht="15" customHeight="1">
      <c r="B74" s="2">
        <v>2396</v>
      </c>
      <c r="C74" s="18" t="s">
        <v>76</v>
      </c>
      <c r="D74" s="9">
        <v>10.7</v>
      </c>
      <c r="E74" s="2" t="s">
        <v>22</v>
      </c>
      <c r="F74" s="3">
        <v>41646</v>
      </c>
      <c r="G74" s="4">
        <v>20000000.245680001</v>
      </c>
      <c r="H74" s="4">
        <v>96276.6</v>
      </c>
      <c r="I74" s="5">
        <v>180</v>
      </c>
      <c r="J74" s="8">
        <v>77</v>
      </c>
      <c r="K74" s="3">
        <v>41524</v>
      </c>
      <c r="L74" s="8">
        <v>59744.818785569922</v>
      </c>
      <c r="M74" s="8">
        <v>406.60998499716226</v>
      </c>
      <c r="N74" s="6">
        <v>7</v>
      </c>
      <c r="O74" s="6">
        <v>0</v>
      </c>
      <c r="P74" s="6">
        <v>0</v>
      </c>
      <c r="Q74" s="6">
        <v>0</v>
      </c>
      <c r="R74" s="6">
        <v>0</v>
      </c>
      <c r="S74" s="5" t="s">
        <v>26</v>
      </c>
      <c r="T74" s="6" t="s">
        <v>24</v>
      </c>
    </row>
    <row r="75" spans="2:20" s="1" customFormat="1" ht="15" customHeight="1">
      <c r="B75" s="2">
        <v>2401</v>
      </c>
      <c r="C75" s="18" t="s">
        <v>77</v>
      </c>
      <c r="D75" s="9">
        <v>10.7</v>
      </c>
      <c r="E75" s="2" t="s">
        <v>22</v>
      </c>
      <c r="F75" s="3">
        <v>41646</v>
      </c>
      <c r="G75" s="4">
        <v>18000000.221112002</v>
      </c>
      <c r="H75" s="4">
        <v>86648.94</v>
      </c>
      <c r="I75" s="5">
        <v>180</v>
      </c>
      <c r="J75" s="8">
        <v>77</v>
      </c>
      <c r="K75" s="3">
        <v>41525</v>
      </c>
      <c r="L75" s="8">
        <v>53769.878888460284</v>
      </c>
      <c r="M75" s="8">
        <v>365.93999314578127</v>
      </c>
      <c r="N75" s="6">
        <v>7</v>
      </c>
      <c r="O75" s="6">
        <v>0</v>
      </c>
      <c r="P75" s="6">
        <v>0</v>
      </c>
      <c r="Q75" s="6">
        <v>0</v>
      </c>
      <c r="R75" s="6">
        <v>0</v>
      </c>
      <c r="S75" s="5" t="s">
        <v>26</v>
      </c>
      <c r="T75" s="6" t="s">
        <v>24</v>
      </c>
    </row>
    <row r="76" spans="2:20" s="1" customFormat="1" ht="15" customHeight="1">
      <c r="B76" s="2">
        <v>2403</v>
      </c>
      <c r="C76" s="18" t="s">
        <v>52</v>
      </c>
      <c r="D76" s="9">
        <v>10.7</v>
      </c>
      <c r="E76" s="2" t="s">
        <v>22</v>
      </c>
      <c r="F76" s="3">
        <v>41646</v>
      </c>
      <c r="G76" s="4">
        <v>16222600.498832</v>
      </c>
      <c r="H76" s="4">
        <v>78092.84</v>
      </c>
      <c r="I76" s="5">
        <v>180</v>
      </c>
      <c r="J76" s="8">
        <v>77</v>
      </c>
      <c r="K76" s="3">
        <v>41563</v>
      </c>
      <c r="L76" s="8">
        <v>48027.827614150527</v>
      </c>
      <c r="M76" s="8">
        <v>13.620013547841902</v>
      </c>
      <c r="N76" s="6">
        <v>7</v>
      </c>
      <c r="O76" s="6">
        <v>0</v>
      </c>
      <c r="P76" s="6">
        <v>0</v>
      </c>
      <c r="Q76" s="6">
        <v>0</v>
      </c>
      <c r="R76" s="6">
        <v>0</v>
      </c>
      <c r="S76" s="5" t="s">
        <v>26</v>
      </c>
      <c r="T76" s="6" t="s">
        <v>24</v>
      </c>
    </row>
    <row r="77" spans="2:20" s="1" customFormat="1" ht="15" customHeight="1">
      <c r="B77" s="2">
        <v>2405</v>
      </c>
      <c r="C77" s="18" t="s">
        <v>31</v>
      </c>
      <c r="D77" s="9">
        <v>10.7</v>
      </c>
      <c r="E77" s="2" t="s">
        <v>22</v>
      </c>
      <c r="F77" s="3">
        <v>41646</v>
      </c>
      <c r="G77" s="4">
        <v>16000000.196544001</v>
      </c>
      <c r="H77" s="4">
        <v>77021.279999999999</v>
      </c>
      <c r="I77" s="5">
        <v>183</v>
      </c>
      <c r="J77" s="8">
        <v>80</v>
      </c>
      <c r="K77" s="3">
        <v>41563</v>
      </c>
      <c r="L77" s="8">
        <v>49021.400001477479</v>
      </c>
      <c r="M77" s="8">
        <v>747.81999549690045</v>
      </c>
      <c r="N77" s="6">
        <v>7</v>
      </c>
      <c r="O77" s="6">
        <v>0</v>
      </c>
      <c r="P77" s="6">
        <v>0</v>
      </c>
      <c r="Q77" s="6">
        <v>0</v>
      </c>
      <c r="R77" s="6">
        <v>24</v>
      </c>
      <c r="S77" s="5" t="s">
        <v>26</v>
      </c>
      <c r="T77" s="6" t="s">
        <v>24</v>
      </c>
    </row>
    <row r="78" spans="2:20" s="1" customFormat="1" ht="15" customHeight="1">
      <c r="B78" s="2">
        <v>2406</v>
      </c>
      <c r="C78" s="18" t="s">
        <v>78</v>
      </c>
      <c r="D78" s="9">
        <v>10.7</v>
      </c>
      <c r="E78" s="2" t="s">
        <v>22</v>
      </c>
      <c r="F78" s="3">
        <v>41646</v>
      </c>
      <c r="G78" s="4">
        <v>16222600.498832</v>
      </c>
      <c r="H78" s="4">
        <v>78092.84</v>
      </c>
      <c r="I78" s="5">
        <v>180</v>
      </c>
      <c r="J78" s="8">
        <v>77</v>
      </c>
      <c r="K78" s="3">
        <v>41563</v>
      </c>
      <c r="L78" s="8">
        <v>48460.547611606693</v>
      </c>
      <c r="M78" s="8">
        <v>329.8100058103476</v>
      </c>
      <c r="N78" s="6">
        <v>7</v>
      </c>
      <c r="O78" s="6">
        <v>0</v>
      </c>
      <c r="P78" s="6">
        <v>0</v>
      </c>
      <c r="Q78" s="6">
        <v>0</v>
      </c>
      <c r="R78" s="6">
        <v>0</v>
      </c>
      <c r="S78" s="5" t="s">
        <v>26</v>
      </c>
      <c r="T78" s="6" t="s">
        <v>24</v>
      </c>
    </row>
    <row r="79" spans="2:20" s="1" customFormat="1" ht="15" customHeight="1">
      <c r="B79" s="2">
        <v>2407</v>
      </c>
      <c r="C79" s="18" t="s">
        <v>31</v>
      </c>
      <c r="D79" s="9">
        <v>10.7</v>
      </c>
      <c r="E79" s="2" t="s">
        <v>22</v>
      </c>
      <c r="F79" s="3">
        <v>41646</v>
      </c>
      <c r="G79" s="4">
        <v>20496100.030952003</v>
      </c>
      <c r="H79" s="4">
        <v>98664.74</v>
      </c>
      <c r="I79" s="5">
        <v>180</v>
      </c>
      <c r="J79" s="8">
        <v>77</v>
      </c>
      <c r="K79" s="3">
        <v>41525</v>
      </c>
      <c r="L79" s="8">
        <v>61226.799898889039</v>
      </c>
      <c r="M79" s="8">
        <v>416.68999049595448</v>
      </c>
      <c r="N79" s="6">
        <v>7</v>
      </c>
      <c r="O79" s="6">
        <v>0</v>
      </c>
      <c r="P79" s="6">
        <v>0</v>
      </c>
      <c r="Q79" s="6">
        <v>0</v>
      </c>
      <c r="R79" s="6">
        <v>0</v>
      </c>
      <c r="S79" s="5" t="s">
        <v>26</v>
      </c>
      <c r="T79" s="6" t="s">
        <v>24</v>
      </c>
    </row>
    <row r="80" spans="2:20" s="1" customFormat="1" ht="15" customHeight="1">
      <c r="B80" s="2">
        <v>2408</v>
      </c>
      <c r="C80" s="18" t="s">
        <v>64</v>
      </c>
      <c r="D80" s="9">
        <v>10.7</v>
      </c>
      <c r="E80" s="2" t="s">
        <v>22</v>
      </c>
      <c r="F80" s="3">
        <v>41646</v>
      </c>
      <c r="G80" s="4">
        <v>16300000.407963999</v>
      </c>
      <c r="H80" s="4">
        <v>78465.429999999993</v>
      </c>
      <c r="I80" s="5">
        <v>180</v>
      </c>
      <c r="J80" s="8">
        <v>77</v>
      </c>
      <c r="K80" s="3">
        <v>41563</v>
      </c>
      <c r="L80" s="8">
        <v>48691.968005509072</v>
      </c>
      <c r="M80" s="8">
        <v>220.92001345148455</v>
      </c>
      <c r="N80" s="6">
        <v>7</v>
      </c>
      <c r="O80" s="6">
        <v>0</v>
      </c>
      <c r="P80" s="6">
        <v>0</v>
      </c>
      <c r="Q80" s="6">
        <v>0</v>
      </c>
      <c r="R80" s="6">
        <v>0</v>
      </c>
      <c r="S80" s="5" t="s">
        <v>26</v>
      </c>
      <c r="T80" s="6" t="s">
        <v>24</v>
      </c>
    </row>
    <row r="81" spans="2:20" s="1" customFormat="1" ht="15" customHeight="1">
      <c r="B81" s="2">
        <v>2416</v>
      </c>
      <c r="C81" s="18" t="s">
        <v>79</v>
      </c>
      <c r="D81" s="9">
        <v>10.7</v>
      </c>
      <c r="E81" s="2" t="s">
        <v>22</v>
      </c>
      <c r="F81" s="3">
        <v>41647</v>
      </c>
      <c r="G81" s="4">
        <v>24999999.350400001</v>
      </c>
      <c r="H81" s="4">
        <v>120354.32</v>
      </c>
      <c r="I81" s="5">
        <v>180</v>
      </c>
      <c r="J81" s="8">
        <v>77</v>
      </c>
      <c r="K81" s="3">
        <v>41533</v>
      </c>
      <c r="L81" s="8">
        <v>74685.463114249927</v>
      </c>
      <c r="M81" s="8">
        <v>487.10998965443366</v>
      </c>
      <c r="N81" s="6">
        <v>8</v>
      </c>
      <c r="O81" s="6">
        <v>0</v>
      </c>
      <c r="P81" s="6">
        <v>0</v>
      </c>
      <c r="Q81" s="6">
        <v>0</v>
      </c>
      <c r="R81" s="6">
        <v>0</v>
      </c>
      <c r="S81" s="5" t="s">
        <v>23</v>
      </c>
      <c r="T81" s="6" t="s">
        <v>24</v>
      </c>
    </row>
    <row r="82" spans="2:20" s="1" customFormat="1" ht="15" customHeight="1">
      <c r="B82" s="2">
        <v>2418</v>
      </c>
      <c r="C82" s="18" t="s">
        <v>80</v>
      </c>
      <c r="D82" s="9">
        <v>10.7</v>
      </c>
      <c r="E82" s="2" t="s">
        <v>22</v>
      </c>
      <c r="F82" s="3">
        <v>41647</v>
      </c>
      <c r="G82" s="4">
        <v>30547849.503600001</v>
      </c>
      <c r="H82" s="4">
        <v>147062.63</v>
      </c>
      <c r="I82" s="5">
        <v>182</v>
      </c>
      <c r="J82" s="8">
        <v>79</v>
      </c>
      <c r="K82" s="3">
        <v>41533</v>
      </c>
      <c r="L82" s="8">
        <v>92830.169996829849</v>
      </c>
      <c r="M82" s="8">
        <v>1389.9400047086622</v>
      </c>
      <c r="N82" s="6">
        <v>8</v>
      </c>
      <c r="O82" s="6">
        <v>0</v>
      </c>
      <c r="P82" s="6">
        <v>0</v>
      </c>
      <c r="Q82" s="6">
        <v>0</v>
      </c>
      <c r="R82" s="6">
        <v>23</v>
      </c>
      <c r="S82" s="5" t="s">
        <v>23</v>
      </c>
      <c r="T82" s="6" t="s">
        <v>24</v>
      </c>
    </row>
    <row r="83" spans="2:20" s="1" customFormat="1" ht="15" customHeight="1">
      <c r="B83" s="2">
        <v>2419</v>
      </c>
      <c r="C83" s="18" t="s">
        <v>81</v>
      </c>
      <c r="D83" s="9">
        <v>10.7</v>
      </c>
      <c r="E83" s="2" t="s">
        <v>22</v>
      </c>
      <c r="F83" s="3">
        <v>41648</v>
      </c>
      <c r="G83" s="4">
        <v>27999999.599814001</v>
      </c>
      <c r="H83" s="4">
        <v>134806.38</v>
      </c>
      <c r="I83" s="5">
        <v>183</v>
      </c>
      <c r="J83" s="8">
        <v>80</v>
      </c>
      <c r="K83" s="3">
        <v>41533</v>
      </c>
      <c r="L83" s="8">
        <v>85236.089999039643</v>
      </c>
      <c r="M83" s="8">
        <v>1246.9699952881263</v>
      </c>
      <c r="N83" s="6">
        <v>9</v>
      </c>
      <c r="O83" s="6">
        <v>0</v>
      </c>
      <c r="P83" s="6">
        <v>0</v>
      </c>
      <c r="Q83" s="6">
        <v>0</v>
      </c>
      <c r="R83" s="6">
        <v>22</v>
      </c>
      <c r="S83" s="5" t="s">
        <v>23</v>
      </c>
      <c r="T83" s="6" t="s">
        <v>24</v>
      </c>
    </row>
    <row r="84" spans="2:20" s="1" customFormat="1" ht="15" customHeight="1">
      <c r="B84" s="2">
        <v>2420</v>
      </c>
      <c r="C84" s="18" t="s">
        <v>82</v>
      </c>
      <c r="D84" s="9">
        <v>10.7</v>
      </c>
      <c r="E84" s="2" t="s">
        <v>22</v>
      </c>
      <c r="F84" s="3">
        <v>41648</v>
      </c>
      <c r="G84" s="4">
        <v>27999999.599814001</v>
      </c>
      <c r="H84" s="4">
        <v>134806.38</v>
      </c>
      <c r="I84" s="5">
        <v>180</v>
      </c>
      <c r="J84" s="8">
        <v>77</v>
      </c>
      <c r="K84" s="3">
        <v>41533</v>
      </c>
      <c r="L84" s="8">
        <v>83654.451885729199</v>
      </c>
      <c r="M84" s="8">
        <v>521.87998950347389</v>
      </c>
      <c r="N84" s="6">
        <v>9</v>
      </c>
      <c r="O84" s="6">
        <v>0</v>
      </c>
      <c r="P84" s="6">
        <v>0</v>
      </c>
      <c r="Q84" s="6">
        <v>0</v>
      </c>
      <c r="R84" s="6">
        <v>0</v>
      </c>
      <c r="S84" s="5" t="s">
        <v>23</v>
      </c>
      <c r="T84" s="6" t="s">
        <v>24</v>
      </c>
    </row>
    <row r="85" spans="2:20" s="1" customFormat="1" ht="15" customHeight="1">
      <c r="B85" s="2">
        <v>2421</v>
      </c>
      <c r="C85" s="18" t="s">
        <v>83</v>
      </c>
      <c r="D85" s="9">
        <v>10.7</v>
      </c>
      <c r="E85" s="2" t="s">
        <v>22</v>
      </c>
      <c r="F85" s="3">
        <v>41648</v>
      </c>
      <c r="G85" s="4">
        <v>30783649.413989998</v>
      </c>
      <c r="H85" s="4">
        <v>148208.29999999999</v>
      </c>
      <c r="I85" s="5">
        <v>180</v>
      </c>
      <c r="J85" s="8">
        <v>77</v>
      </c>
      <c r="K85" s="3">
        <v>41533</v>
      </c>
      <c r="L85" s="8">
        <v>91971.172806931048</v>
      </c>
      <c r="M85" s="8">
        <v>573.76999053449742</v>
      </c>
      <c r="N85" s="6">
        <v>9</v>
      </c>
      <c r="O85" s="6">
        <v>0</v>
      </c>
      <c r="P85" s="6">
        <v>0</v>
      </c>
      <c r="Q85" s="6">
        <v>0</v>
      </c>
      <c r="R85" s="6">
        <v>0</v>
      </c>
      <c r="S85" s="5" t="s">
        <v>23</v>
      </c>
      <c r="T85" s="6" t="s">
        <v>24</v>
      </c>
    </row>
    <row r="86" spans="2:20" s="1" customFormat="1" ht="15" customHeight="1">
      <c r="B86" s="2">
        <v>2422</v>
      </c>
      <c r="C86" s="18" t="s">
        <v>35</v>
      </c>
      <c r="D86" s="9">
        <v>10.7</v>
      </c>
      <c r="E86" s="2" t="s">
        <v>22</v>
      </c>
      <c r="F86" s="3">
        <v>41648</v>
      </c>
      <c r="G86" s="4">
        <v>30000000.164673001</v>
      </c>
      <c r="H86" s="4">
        <v>144435.41</v>
      </c>
      <c r="I86" s="5">
        <v>180</v>
      </c>
      <c r="J86" s="8">
        <v>77</v>
      </c>
      <c r="K86" s="3">
        <v>41533</v>
      </c>
      <c r="L86" s="8">
        <v>89629.379192146502</v>
      </c>
      <c r="M86" s="8">
        <v>559.16000168304151</v>
      </c>
      <c r="N86" s="6">
        <v>9</v>
      </c>
      <c r="O86" s="6">
        <v>0</v>
      </c>
      <c r="P86" s="6">
        <v>0</v>
      </c>
      <c r="Q86" s="6">
        <v>0</v>
      </c>
      <c r="R86" s="6">
        <v>0</v>
      </c>
      <c r="S86" s="5" t="s">
        <v>23</v>
      </c>
      <c r="T86" s="6" t="s">
        <v>24</v>
      </c>
    </row>
    <row r="87" spans="2:20" s="1" customFormat="1" ht="15" customHeight="1">
      <c r="B87" s="2">
        <v>2423</v>
      </c>
      <c r="C87" s="18" t="s">
        <v>70</v>
      </c>
      <c r="D87" s="9">
        <v>10.7</v>
      </c>
      <c r="E87" s="2" t="s">
        <v>22</v>
      </c>
      <c r="F87" s="3">
        <v>41648</v>
      </c>
      <c r="G87" s="4">
        <v>16999999.608668998</v>
      </c>
      <c r="H87" s="4">
        <v>81846.73</v>
      </c>
      <c r="I87" s="5">
        <v>180</v>
      </c>
      <c r="J87" s="8">
        <v>77</v>
      </c>
      <c r="K87" s="3">
        <v>41533</v>
      </c>
      <c r="L87" s="8">
        <v>50789.661885308429</v>
      </c>
      <c r="M87" s="8">
        <v>316.85000791736138</v>
      </c>
      <c r="N87" s="6">
        <v>9</v>
      </c>
      <c r="O87" s="6">
        <v>0</v>
      </c>
      <c r="P87" s="6">
        <v>0</v>
      </c>
      <c r="Q87" s="6">
        <v>0</v>
      </c>
      <c r="R87" s="6">
        <v>0</v>
      </c>
      <c r="S87" s="5" t="s">
        <v>23</v>
      </c>
      <c r="T87" s="6" t="s">
        <v>24</v>
      </c>
    </row>
    <row r="88" spans="2:20" s="1" customFormat="1" ht="15" customHeight="1">
      <c r="B88" s="2">
        <v>2424</v>
      </c>
      <c r="C88" s="18" t="s">
        <v>75</v>
      </c>
      <c r="D88" s="9">
        <v>10.7</v>
      </c>
      <c r="E88" s="2" t="s">
        <v>22</v>
      </c>
      <c r="F88" s="3">
        <v>41648</v>
      </c>
      <c r="G88" s="4">
        <v>27999999.599814001</v>
      </c>
      <c r="H88" s="4">
        <v>134806.38</v>
      </c>
      <c r="I88" s="5">
        <v>182</v>
      </c>
      <c r="J88" s="8">
        <v>79</v>
      </c>
      <c r="K88" s="3">
        <v>41533</v>
      </c>
      <c r="L88" s="8">
        <v>86533.929988684438</v>
      </c>
      <c r="M88" s="8">
        <v>27.110008925901525</v>
      </c>
      <c r="N88" s="6">
        <v>9</v>
      </c>
      <c r="O88" s="6">
        <v>0</v>
      </c>
      <c r="P88" s="6">
        <v>5</v>
      </c>
      <c r="Q88" s="6">
        <v>0</v>
      </c>
      <c r="R88" s="6">
        <v>72</v>
      </c>
      <c r="S88" s="5" t="s">
        <v>23</v>
      </c>
      <c r="T88" s="6" t="s">
        <v>38</v>
      </c>
    </row>
    <row r="89" spans="2:20" s="1" customFormat="1" ht="15" customHeight="1">
      <c r="B89" s="2">
        <v>2426</v>
      </c>
      <c r="C89" s="18" t="s">
        <v>84</v>
      </c>
      <c r="D89" s="9">
        <v>10.7</v>
      </c>
      <c r="E89" s="2" t="s">
        <v>22</v>
      </c>
      <c r="F89" s="3">
        <v>41648</v>
      </c>
      <c r="G89" s="4">
        <v>21000000.738387</v>
      </c>
      <c r="H89" s="4">
        <v>101104.79</v>
      </c>
      <c r="I89" s="5">
        <v>165</v>
      </c>
      <c r="J89" s="8">
        <v>62</v>
      </c>
      <c r="K89" s="3">
        <v>41533</v>
      </c>
      <c r="L89" s="8">
        <v>52909.246386037696</v>
      </c>
      <c r="M89" s="8">
        <v>315.27000450631158</v>
      </c>
      <c r="N89" s="6">
        <v>9</v>
      </c>
      <c r="O89" s="6">
        <v>0</v>
      </c>
      <c r="P89" s="6">
        <v>0</v>
      </c>
      <c r="Q89" s="6">
        <v>0</v>
      </c>
      <c r="R89" s="6">
        <v>0</v>
      </c>
      <c r="S89" s="5" t="s">
        <v>23</v>
      </c>
      <c r="T89" s="6" t="s">
        <v>24</v>
      </c>
    </row>
    <row r="90" spans="2:20" s="1" customFormat="1" ht="15" customHeight="1">
      <c r="B90" s="2">
        <v>2427</v>
      </c>
      <c r="C90" s="18" t="s">
        <v>85</v>
      </c>
      <c r="D90" s="9">
        <v>10.7</v>
      </c>
      <c r="E90" s="2" t="s">
        <v>22</v>
      </c>
      <c r="F90" s="3">
        <v>41648</v>
      </c>
      <c r="G90" s="4">
        <v>24000000.547148999</v>
      </c>
      <c r="H90" s="4">
        <v>115548.33</v>
      </c>
      <c r="I90" s="5">
        <v>180</v>
      </c>
      <c r="J90" s="8">
        <v>77</v>
      </c>
      <c r="K90" s="3">
        <v>41533</v>
      </c>
      <c r="L90" s="8">
        <v>71702.917411160946</v>
      </c>
      <c r="M90" s="8">
        <v>447.31999726345163</v>
      </c>
      <c r="N90" s="6">
        <v>9</v>
      </c>
      <c r="O90" s="6">
        <v>0</v>
      </c>
      <c r="P90" s="6">
        <v>0</v>
      </c>
      <c r="Q90" s="6">
        <v>0</v>
      </c>
      <c r="R90" s="6">
        <v>0</v>
      </c>
      <c r="S90" s="5" t="s">
        <v>23</v>
      </c>
      <c r="T90" s="6" t="s">
        <v>24</v>
      </c>
    </row>
    <row r="91" spans="2:20" s="1" customFormat="1" ht="15" customHeight="1">
      <c r="B91" s="2">
        <v>2429</v>
      </c>
      <c r="C91" s="18" t="s">
        <v>27</v>
      </c>
      <c r="D91" s="9">
        <v>10.7</v>
      </c>
      <c r="E91" s="2" t="s">
        <v>22</v>
      </c>
      <c r="F91" s="3">
        <v>41648</v>
      </c>
      <c r="G91" s="4">
        <v>30000000.164673001</v>
      </c>
      <c r="H91" s="4">
        <v>144435.41</v>
      </c>
      <c r="I91" s="5">
        <v>180</v>
      </c>
      <c r="J91" s="8">
        <v>77</v>
      </c>
      <c r="K91" s="3">
        <v>41533</v>
      </c>
      <c r="L91" s="8">
        <v>89629.379995124327</v>
      </c>
      <c r="M91" s="8">
        <v>559.16000168304151</v>
      </c>
      <c r="N91" s="6">
        <v>9</v>
      </c>
      <c r="O91" s="6">
        <v>0</v>
      </c>
      <c r="P91" s="6">
        <v>0</v>
      </c>
      <c r="Q91" s="6">
        <v>0</v>
      </c>
      <c r="R91" s="6">
        <v>0</v>
      </c>
      <c r="S91" s="5" t="s">
        <v>23</v>
      </c>
      <c r="T91" s="6" t="s">
        <v>24</v>
      </c>
    </row>
    <row r="92" spans="2:20" s="1" customFormat="1" ht="15" customHeight="1">
      <c r="B92" s="2">
        <v>2430</v>
      </c>
      <c r="C92" s="18" t="s">
        <v>36</v>
      </c>
      <c r="D92" s="9">
        <v>10.7</v>
      </c>
      <c r="E92" s="2" t="s">
        <v>22</v>
      </c>
      <c r="F92" s="3">
        <v>41648</v>
      </c>
      <c r="G92" s="4">
        <v>19649999.370506998</v>
      </c>
      <c r="H92" s="4">
        <v>94605.19</v>
      </c>
      <c r="I92" s="5">
        <v>180</v>
      </c>
      <c r="J92" s="8">
        <v>77</v>
      </c>
      <c r="K92" s="3">
        <v>41533</v>
      </c>
      <c r="L92" s="8">
        <v>58706.83298799934</v>
      </c>
      <c r="M92" s="8">
        <v>366.25000682531152</v>
      </c>
      <c r="N92" s="6">
        <v>9</v>
      </c>
      <c r="O92" s="6">
        <v>0</v>
      </c>
      <c r="P92" s="6">
        <v>0</v>
      </c>
      <c r="Q92" s="6">
        <v>0</v>
      </c>
      <c r="R92" s="6">
        <v>0</v>
      </c>
      <c r="S92" s="5" t="s">
        <v>26</v>
      </c>
      <c r="T92" s="6" t="s">
        <v>24</v>
      </c>
    </row>
    <row r="93" spans="2:20" s="1" customFormat="1" ht="15" customHeight="1">
      <c r="B93" s="2">
        <v>2431</v>
      </c>
      <c r="C93" s="18" t="s">
        <v>86</v>
      </c>
      <c r="D93" s="9">
        <v>10.7</v>
      </c>
      <c r="E93" s="2" t="s">
        <v>22</v>
      </c>
      <c r="F93" s="3">
        <v>41648</v>
      </c>
      <c r="G93" s="4">
        <v>40599999.212025002</v>
      </c>
      <c r="H93" s="4">
        <v>195469.25</v>
      </c>
      <c r="I93" s="5">
        <v>180</v>
      </c>
      <c r="J93" s="8">
        <v>77</v>
      </c>
      <c r="K93" s="3">
        <v>41572</v>
      </c>
      <c r="L93" s="8">
        <v>121297.89378915922</v>
      </c>
      <c r="M93" s="8">
        <v>756.72000901904698</v>
      </c>
      <c r="N93" s="6">
        <v>9</v>
      </c>
      <c r="O93" s="6">
        <v>0</v>
      </c>
      <c r="P93" s="6">
        <v>0</v>
      </c>
      <c r="Q93" s="6">
        <v>0</v>
      </c>
      <c r="R93" s="6">
        <v>0</v>
      </c>
      <c r="S93" s="5" t="s">
        <v>23</v>
      </c>
      <c r="T93" s="6" t="s">
        <v>24</v>
      </c>
    </row>
    <row r="94" spans="2:20" s="1" customFormat="1" ht="15" customHeight="1">
      <c r="B94" s="2">
        <v>2433</v>
      </c>
      <c r="C94" s="18" t="s">
        <v>35</v>
      </c>
      <c r="D94" s="9">
        <v>10.7</v>
      </c>
      <c r="E94" s="2" t="s">
        <v>22</v>
      </c>
      <c r="F94" s="3">
        <v>41648</v>
      </c>
      <c r="G94" s="4">
        <v>21499999.321811996</v>
      </c>
      <c r="H94" s="4">
        <v>103512.04</v>
      </c>
      <c r="I94" s="5">
        <v>180</v>
      </c>
      <c r="J94" s="8">
        <v>77</v>
      </c>
      <c r="K94" s="3">
        <v>41507</v>
      </c>
      <c r="L94" s="8">
        <v>64234.633300903741</v>
      </c>
      <c r="M94" s="8">
        <v>400.73000320227561</v>
      </c>
      <c r="N94" s="6">
        <v>9</v>
      </c>
      <c r="O94" s="6">
        <v>0</v>
      </c>
      <c r="P94" s="6">
        <v>0</v>
      </c>
      <c r="Q94" s="6">
        <v>0</v>
      </c>
      <c r="R94" s="6">
        <v>0</v>
      </c>
      <c r="S94" s="5" t="s">
        <v>26</v>
      </c>
      <c r="T94" s="6" t="s">
        <v>24</v>
      </c>
    </row>
    <row r="95" spans="2:20" s="1" customFormat="1" ht="15" customHeight="1">
      <c r="B95" s="2">
        <v>2437</v>
      </c>
      <c r="C95" s="18" t="s">
        <v>87</v>
      </c>
      <c r="D95" s="9">
        <v>10.7</v>
      </c>
      <c r="E95" s="2" t="s">
        <v>22</v>
      </c>
      <c r="F95" s="3">
        <v>41649</v>
      </c>
      <c r="G95" s="4">
        <v>23435899.865249999</v>
      </c>
      <c r="H95" s="4">
        <v>112840.5</v>
      </c>
      <c r="I95" s="5">
        <v>182</v>
      </c>
      <c r="J95" s="8">
        <v>79</v>
      </c>
      <c r="K95" s="3">
        <v>41599</v>
      </c>
      <c r="L95" s="8">
        <v>71219.829987110614</v>
      </c>
      <c r="M95" s="8">
        <v>0</v>
      </c>
      <c r="N95" s="6">
        <v>10</v>
      </c>
      <c r="O95" s="6">
        <v>1</v>
      </c>
      <c r="P95" s="6">
        <v>0</v>
      </c>
      <c r="Q95" s="6">
        <v>0</v>
      </c>
      <c r="R95" s="6">
        <v>21</v>
      </c>
      <c r="S95" s="5" t="s">
        <v>26</v>
      </c>
      <c r="T95" s="6" t="s">
        <v>24</v>
      </c>
    </row>
    <row r="96" spans="2:20" s="1" customFormat="1" ht="15" customHeight="1">
      <c r="B96" s="2">
        <v>2438</v>
      </c>
      <c r="C96" s="18" t="s">
        <v>88</v>
      </c>
      <c r="D96" s="9">
        <v>10.7</v>
      </c>
      <c r="E96" s="2" t="s">
        <v>22</v>
      </c>
      <c r="F96" s="3">
        <v>41649</v>
      </c>
      <c r="G96" s="4">
        <v>32875449.705489997</v>
      </c>
      <c r="H96" s="4">
        <v>158290.57999999999</v>
      </c>
      <c r="I96" s="5">
        <v>180</v>
      </c>
      <c r="J96" s="8">
        <v>77</v>
      </c>
      <c r="K96" s="3">
        <v>41533</v>
      </c>
      <c r="L96" s="8">
        <v>98565.871386720231</v>
      </c>
      <c r="M96" s="8">
        <v>0</v>
      </c>
      <c r="N96" s="6">
        <v>10</v>
      </c>
      <c r="O96" s="6">
        <v>2</v>
      </c>
      <c r="P96" s="6">
        <v>0</v>
      </c>
      <c r="Q96" s="6">
        <v>0</v>
      </c>
      <c r="R96" s="6">
        <v>21</v>
      </c>
      <c r="S96" s="5" t="s">
        <v>23</v>
      </c>
      <c r="T96" s="6" t="s">
        <v>24</v>
      </c>
    </row>
    <row r="97" spans="2:20" s="1" customFormat="1" ht="15" customHeight="1">
      <c r="B97" s="2">
        <v>2444</v>
      </c>
      <c r="C97" s="18" t="s">
        <v>44</v>
      </c>
      <c r="D97" s="9">
        <v>10.7</v>
      </c>
      <c r="E97" s="2" t="s">
        <v>22</v>
      </c>
      <c r="F97" s="3">
        <v>41653</v>
      </c>
      <c r="G97" s="4">
        <v>17715950.105999999</v>
      </c>
      <c r="H97" s="4">
        <v>85324</v>
      </c>
      <c r="I97" s="5">
        <v>183</v>
      </c>
      <c r="J97" s="8">
        <v>80</v>
      </c>
      <c r="K97" s="3">
        <v>41533</v>
      </c>
      <c r="L97" s="8">
        <v>54273.819999993582</v>
      </c>
      <c r="M97" s="8">
        <v>461.7100023093642</v>
      </c>
      <c r="N97" s="6">
        <v>14</v>
      </c>
      <c r="O97" s="6">
        <v>0</v>
      </c>
      <c r="P97" s="6">
        <v>0</v>
      </c>
      <c r="Q97" s="6">
        <v>0</v>
      </c>
      <c r="R97" s="6">
        <v>17</v>
      </c>
      <c r="S97" s="5" t="s">
        <v>23</v>
      </c>
      <c r="T97" s="6" t="s">
        <v>24</v>
      </c>
    </row>
    <row r="98" spans="2:20" s="1" customFormat="1" ht="15" customHeight="1">
      <c r="B98" s="2">
        <v>2446</v>
      </c>
      <c r="C98" s="18" t="s">
        <v>89</v>
      </c>
      <c r="D98" s="9">
        <v>10.7</v>
      </c>
      <c r="E98" s="2" t="s">
        <v>22</v>
      </c>
      <c r="F98" s="3">
        <v>41653</v>
      </c>
      <c r="G98" s="4">
        <v>14999999.278154999</v>
      </c>
      <c r="H98" s="4">
        <v>72243.37</v>
      </c>
      <c r="I98" s="5">
        <v>180</v>
      </c>
      <c r="J98" s="8">
        <v>77</v>
      </c>
      <c r="K98" s="3">
        <v>41533</v>
      </c>
      <c r="L98" s="8">
        <v>44830.289993836348</v>
      </c>
      <c r="M98" s="8">
        <v>216.11001567091526</v>
      </c>
      <c r="N98" s="6">
        <v>14</v>
      </c>
      <c r="O98" s="6">
        <v>0</v>
      </c>
      <c r="P98" s="6">
        <v>0</v>
      </c>
      <c r="Q98" s="6">
        <v>0</v>
      </c>
      <c r="R98" s="6">
        <v>0</v>
      </c>
      <c r="S98" s="5" t="s">
        <v>23</v>
      </c>
      <c r="T98" s="6" t="s">
        <v>24</v>
      </c>
    </row>
    <row r="99" spans="2:20" s="1" customFormat="1" ht="15" customHeight="1">
      <c r="B99" s="2">
        <v>2448</v>
      </c>
      <c r="C99" s="18" t="s">
        <v>79</v>
      </c>
      <c r="D99" s="9">
        <v>10.7</v>
      </c>
      <c r="E99" s="2" t="s">
        <v>22</v>
      </c>
      <c r="F99" s="3">
        <v>41653</v>
      </c>
      <c r="G99" s="4">
        <v>16505950.547654998</v>
      </c>
      <c r="H99" s="4">
        <v>79496.37</v>
      </c>
      <c r="I99" s="5">
        <v>180</v>
      </c>
      <c r="J99" s="8">
        <v>77</v>
      </c>
      <c r="K99" s="3">
        <v>41525</v>
      </c>
      <c r="L99" s="8">
        <v>49330.947407843043</v>
      </c>
      <c r="M99" s="8">
        <v>237.81000966464114</v>
      </c>
      <c r="N99" s="6">
        <v>14</v>
      </c>
      <c r="O99" s="6">
        <v>0</v>
      </c>
      <c r="P99" s="6">
        <v>0</v>
      </c>
      <c r="Q99" s="6">
        <v>0</v>
      </c>
      <c r="R99" s="6">
        <v>0</v>
      </c>
      <c r="S99" s="5" t="s">
        <v>26</v>
      </c>
      <c r="T99" s="6" t="s">
        <v>24</v>
      </c>
    </row>
    <row r="100" spans="2:20" s="1" customFormat="1" ht="15" customHeight="1">
      <c r="B100" s="2">
        <v>2449</v>
      </c>
      <c r="C100" s="18" t="s">
        <v>56</v>
      </c>
      <c r="D100" s="9">
        <v>10.7</v>
      </c>
      <c r="E100" s="2" t="s">
        <v>22</v>
      </c>
      <c r="F100" s="3">
        <v>41653</v>
      </c>
      <c r="G100" s="4">
        <v>20000000.421749998</v>
      </c>
      <c r="H100" s="4">
        <v>96324.5</v>
      </c>
      <c r="I100" s="5">
        <v>180</v>
      </c>
      <c r="J100" s="8">
        <v>77</v>
      </c>
      <c r="K100" s="3">
        <v>41510</v>
      </c>
      <c r="L100" s="8">
        <v>59774.258008338766</v>
      </c>
      <c r="M100" s="8">
        <v>288.15000653623952</v>
      </c>
      <c r="N100" s="6">
        <v>14</v>
      </c>
      <c r="O100" s="6">
        <v>0</v>
      </c>
      <c r="P100" s="6">
        <v>0</v>
      </c>
      <c r="Q100" s="6">
        <v>0</v>
      </c>
      <c r="R100" s="6">
        <v>0</v>
      </c>
      <c r="S100" s="5" t="s">
        <v>26</v>
      </c>
      <c r="T100" s="6" t="s">
        <v>24</v>
      </c>
    </row>
    <row r="101" spans="2:20" s="1" customFormat="1" ht="15" customHeight="1">
      <c r="B101" s="2">
        <v>2450</v>
      </c>
      <c r="C101" s="18" t="s">
        <v>87</v>
      </c>
      <c r="D101" s="9">
        <v>10.7</v>
      </c>
      <c r="E101" s="2" t="s">
        <v>22</v>
      </c>
      <c r="F101" s="3">
        <v>41653</v>
      </c>
      <c r="G101" s="4">
        <v>18999999.362505</v>
      </c>
      <c r="H101" s="4">
        <v>91508.27</v>
      </c>
      <c r="I101" s="5">
        <v>180</v>
      </c>
      <c r="J101" s="8">
        <v>77</v>
      </c>
      <c r="K101" s="3">
        <v>41510</v>
      </c>
      <c r="L101" s="8">
        <v>57287.913095958102</v>
      </c>
      <c r="M101" s="8">
        <v>487.36000483071467</v>
      </c>
      <c r="N101" s="6">
        <v>14</v>
      </c>
      <c r="O101" s="6">
        <v>0</v>
      </c>
      <c r="P101" s="6">
        <v>0</v>
      </c>
      <c r="Q101" s="6">
        <v>0</v>
      </c>
      <c r="R101" s="6">
        <v>0</v>
      </c>
      <c r="S101" s="5" t="s">
        <v>26</v>
      </c>
      <c r="T101" s="6" t="s">
        <v>24</v>
      </c>
    </row>
    <row r="102" spans="2:20" s="1" customFormat="1" ht="15" customHeight="1">
      <c r="B102" s="2">
        <v>2454</v>
      </c>
      <c r="C102" s="18" t="s">
        <v>72</v>
      </c>
      <c r="D102" s="9">
        <v>10.7</v>
      </c>
      <c r="E102" s="2" t="s">
        <v>22</v>
      </c>
      <c r="F102" s="3">
        <v>41662</v>
      </c>
      <c r="G102" s="4">
        <v>15997299.867714001</v>
      </c>
      <c r="H102" s="4">
        <v>77000.460000000006</v>
      </c>
      <c r="I102" s="5">
        <v>183</v>
      </c>
      <c r="J102" s="8">
        <v>80</v>
      </c>
      <c r="K102" s="3">
        <v>41563</v>
      </c>
      <c r="L102" s="8">
        <v>48629.130012067151</v>
      </c>
      <c r="M102" s="8">
        <v>110.31999951178949</v>
      </c>
      <c r="N102" s="6">
        <v>23</v>
      </c>
      <c r="O102" s="6">
        <v>0</v>
      </c>
      <c r="P102" s="6">
        <v>0</v>
      </c>
      <c r="Q102" s="6">
        <v>0</v>
      </c>
      <c r="R102" s="6">
        <v>0</v>
      </c>
      <c r="S102" s="5" t="s">
        <v>26</v>
      </c>
      <c r="T102" s="6" t="s">
        <v>24</v>
      </c>
    </row>
    <row r="103" spans="2:20" s="1" customFormat="1" ht="15" customHeight="1">
      <c r="B103" s="2">
        <v>2455</v>
      </c>
      <c r="C103" s="18" t="s">
        <v>59</v>
      </c>
      <c r="D103" s="9">
        <v>10.7</v>
      </c>
      <c r="E103" s="2" t="s">
        <v>22</v>
      </c>
      <c r="F103" s="3">
        <v>41662</v>
      </c>
      <c r="G103" s="4">
        <v>15300000.430307999</v>
      </c>
      <c r="H103" s="4">
        <v>73644.12</v>
      </c>
      <c r="I103" s="5">
        <v>180</v>
      </c>
      <c r="J103" s="8">
        <v>77</v>
      </c>
      <c r="K103" s="3">
        <v>41592</v>
      </c>
      <c r="L103" s="8">
        <v>45736.767905040491</v>
      </c>
      <c r="M103" s="8">
        <v>103.75999185459293</v>
      </c>
      <c r="N103" s="6">
        <v>23</v>
      </c>
      <c r="O103" s="6">
        <v>0</v>
      </c>
      <c r="P103" s="6">
        <v>0</v>
      </c>
      <c r="Q103" s="6">
        <v>0</v>
      </c>
      <c r="R103" s="6">
        <v>0</v>
      </c>
      <c r="S103" s="5" t="s">
        <v>26</v>
      </c>
      <c r="T103" s="6" t="s">
        <v>24</v>
      </c>
    </row>
    <row r="104" spans="2:20" s="1" customFormat="1" ht="15" customHeight="1">
      <c r="B104" s="2">
        <v>2456</v>
      </c>
      <c r="C104" s="18" t="s">
        <v>59</v>
      </c>
      <c r="D104" s="9">
        <v>10.7</v>
      </c>
      <c r="E104" s="2" t="s">
        <v>22</v>
      </c>
      <c r="F104" s="3">
        <v>41662</v>
      </c>
      <c r="G104" s="4">
        <v>15904563.866630999</v>
      </c>
      <c r="H104" s="4">
        <v>76554.09</v>
      </c>
      <c r="I104" s="5">
        <v>180</v>
      </c>
      <c r="J104" s="8">
        <v>77</v>
      </c>
      <c r="K104" s="3">
        <v>41563</v>
      </c>
      <c r="L104" s="8">
        <v>47568.280609273883</v>
      </c>
      <c r="M104" s="8">
        <v>107.91000609941958</v>
      </c>
      <c r="N104" s="6">
        <v>23</v>
      </c>
      <c r="O104" s="6">
        <v>0</v>
      </c>
      <c r="P104" s="6">
        <v>0</v>
      </c>
      <c r="Q104" s="6">
        <v>0</v>
      </c>
      <c r="R104" s="6">
        <v>0</v>
      </c>
      <c r="S104" s="5" t="s">
        <v>26</v>
      </c>
      <c r="T104" s="6" t="s">
        <v>24</v>
      </c>
    </row>
    <row r="105" spans="2:20" s="1" customFormat="1" ht="15" customHeight="1">
      <c r="B105" s="2">
        <v>2457</v>
      </c>
      <c r="C105" s="18" t="s">
        <v>90</v>
      </c>
      <c r="D105" s="9">
        <v>10.7</v>
      </c>
      <c r="E105" s="2" t="s">
        <v>22</v>
      </c>
      <c r="F105" s="3">
        <v>41662</v>
      </c>
      <c r="G105" s="4">
        <v>16400167.64364</v>
      </c>
      <c r="H105" s="4">
        <v>78939.600000000006</v>
      </c>
      <c r="I105" s="5">
        <v>180</v>
      </c>
      <c r="J105" s="8">
        <v>78</v>
      </c>
      <c r="K105" s="3">
        <v>41563</v>
      </c>
      <c r="L105" s="8">
        <v>49731.886891900875</v>
      </c>
      <c r="M105" s="8">
        <v>366.66999634805688</v>
      </c>
      <c r="N105" s="6">
        <v>23</v>
      </c>
      <c r="O105" s="6">
        <v>0</v>
      </c>
      <c r="P105" s="6">
        <v>0</v>
      </c>
      <c r="Q105" s="6">
        <v>0</v>
      </c>
      <c r="R105" s="6">
        <v>0</v>
      </c>
      <c r="S105" s="5" t="s">
        <v>26</v>
      </c>
      <c r="T105" s="6" t="s">
        <v>24</v>
      </c>
    </row>
    <row r="106" spans="2:20" s="1" customFormat="1" ht="15" customHeight="1">
      <c r="B106" s="2">
        <v>2458</v>
      </c>
      <c r="C106" s="18" t="s">
        <v>91</v>
      </c>
      <c r="D106" s="9">
        <v>10.7</v>
      </c>
      <c r="E106" s="2" t="s">
        <v>22</v>
      </c>
      <c r="F106" s="3">
        <v>41662</v>
      </c>
      <c r="G106" s="4">
        <v>15000000.910707999</v>
      </c>
      <c r="H106" s="4">
        <v>72200.12</v>
      </c>
      <c r="I106" s="5">
        <v>180</v>
      </c>
      <c r="J106" s="8">
        <v>77</v>
      </c>
      <c r="K106" s="3">
        <v>41533</v>
      </c>
      <c r="L106" s="8">
        <v>45071.435605514336</v>
      </c>
      <c r="M106" s="8">
        <v>76.69000334359967</v>
      </c>
      <c r="N106" s="6">
        <v>23</v>
      </c>
      <c r="O106" s="6">
        <v>0</v>
      </c>
      <c r="P106" s="6">
        <v>0</v>
      </c>
      <c r="Q106" s="6">
        <v>0</v>
      </c>
      <c r="R106" s="6">
        <v>0</v>
      </c>
      <c r="S106" s="5" t="s">
        <v>23</v>
      </c>
      <c r="T106" s="6" t="s">
        <v>24</v>
      </c>
    </row>
    <row r="107" spans="2:20" s="1" customFormat="1" ht="15" customHeight="1">
      <c r="B107" s="2">
        <v>2459</v>
      </c>
      <c r="C107" s="18" t="s">
        <v>92</v>
      </c>
      <c r="D107" s="9">
        <v>10.7</v>
      </c>
      <c r="E107" s="2" t="s">
        <v>22</v>
      </c>
      <c r="F107" s="3">
        <v>41662</v>
      </c>
      <c r="G107" s="4">
        <v>35000000.739946</v>
      </c>
      <c r="H107" s="4">
        <v>168466.94</v>
      </c>
      <c r="I107" s="5">
        <v>182</v>
      </c>
      <c r="J107" s="8">
        <v>80</v>
      </c>
      <c r="K107" s="3">
        <v>41571</v>
      </c>
      <c r="L107" s="8">
        <v>113665.28000961005</v>
      </c>
      <c r="M107" s="8">
        <v>258.6000049463434</v>
      </c>
      <c r="N107" s="6">
        <v>23</v>
      </c>
      <c r="O107" s="6">
        <v>0</v>
      </c>
      <c r="P107" s="6">
        <v>0</v>
      </c>
      <c r="Q107" s="6">
        <v>5</v>
      </c>
      <c r="R107" s="6">
        <v>268</v>
      </c>
      <c r="S107" s="5" t="s">
        <v>23</v>
      </c>
      <c r="T107" s="6" t="s">
        <v>66</v>
      </c>
    </row>
    <row r="108" spans="2:20" s="1" customFormat="1" ht="15" customHeight="1">
      <c r="B108" s="2">
        <v>2461</v>
      </c>
      <c r="C108" s="18" t="s">
        <v>73</v>
      </c>
      <c r="D108" s="9">
        <v>10.7</v>
      </c>
      <c r="E108" s="2" t="s">
        <v>22</v>
      </c>
      <c r="F108" s="3">
        <v>41662</v>
      </c>
      <c r="G108" s="4">
        <v>34000000.956239998</v>
      </c>
      <c r="H108" s="4">
        <v>163653.6</v>
      </c>
      <c r="I108" s="5">
        <v>181</v>
      </c>
      <c r="J108" s="8">
        <v>79</v>
      </c>
      <c r="K108" s="3">
        <v>41575</v>
      </c>
      <c r="L108" s="8">
        <v>106285.07999746902</v>
      </c>
      <c r="M108" s="8">
        <v>0.34001293115492948</v>
      </c>
      <c r="N108" s="6">
        <v>23</v>
      </c>
      <c r="O108" s="6">
        <v>0</v>
      </c>
      <c r="P108" s="6">
        <v>0</v>
      </c>
      <c r="Q108" s="6">
        <v>5</v>
      </c>
      <c r="R108" s="6">
        <v>112</v>
      </c>
      <c r="S108" s="5" t="s">
        <v>23</v>
      </c>
      <c r="T108" s="6" t="s">
        <v>66</v>
      </c>
    </row>
    <row r="109" spans="2:20" s="1" customFormat="1" ht="15" customHeight="1">
      <c r="B109" s="2">
        <v>2463</v>
      </c>
      <c r="C109" s="18" t="s">
        <v>88</v>
      </c>
      <c r="D109" s="9">
        <v>10.7</v>
      </c>
      <c r="E109" s="2" t="s">
        <v>22</v>
      </c>
      <c r="F109" s="3">
        <v>41662</v>
      </c>
      <c r="G109" s="4">
        <v>21999999.396650001</v>
      </c>
      <c r="H109" s="4">
        <v>105893.5</v>
      </c>
      <c r="I109" s="5">
        <v>180</v>
      </c>
      <c r="J109" s="8">
        <v>77</v>
      </c>
      <c r="K109" s="3">
        <v>41533</v>
      </c>
      <c r="L109" s="8">
        <v>65798.312911465924</v>
      </c>
      <c r="M109" s="8">
        <v>149.27001285728099</v>
      </c>
      <c r="N109" s="6">
        <v>23</v>
      </c>
      <c r="O109" s="6">
        <v>0</v>
      </c>
      <c r="P109" s="6">
        <v>0</v>
      </c>
      <c r="Q109" s="6">
        <v>0</v>
      </c>
      <c r="R109" s="6">
        <v>0</v>
      </c>
      <c r="S109" s="5" t="s">
        <v>23</v>
      </c>
      <c r="T109" s="6" t="s">
        <v>24</v>
      </c>
    </row>
    <row r="110" spans="2:20" s="1" customFormat="1" ht="15" customHeight="1">
      <c r="B110" s="2">
        <v>2464</v>
      </c>
      <c r="C110" s="18" t="s">
        <v>93</v>
      </c>
      <c r="D110" s="9">
        <v>10.7</v>
      </c>
      <c r="E110" s="2" t="s">
        <v>22</v>
      </c>
      <c r="F110" s="3">
        <v>41662</v>
      </c>
      <c r="G110" s="4">
        <v>42800000.714900002</v>
      </c>
      <c r="H110" s="4">
        <v>206011</v>
      </c>
      <c r="I110" s="5">
        <v>183</v>
      </c>
      <c r="J110" s="8">
        <v>81</v>
      </c>
      <c r="K110" s="3">
        <v>41496</v>
      </c>
      <c r="L110" s="8">
        <v>133020.16001099758</v>
      </c>
      <c r="M110" s="8">
        <v>0</v>
      </c>
      <c r="N110" s="6">
        <v>23</v>
      </c>
      <c r="O110" s="6">
        <v>2</v>
      </c>
      <c r="P110" s="6">
        <v>2</v>
      </c>
      <c r="Q110" s="6">
        <v>0</v>
      </c>
      <c r="R110" s="6">
        <v>59</v>
      </c>
      <c r="S110" s="5" t="s">
        <v>23</v>
      </c>
      <c r="T110" s="6" t="s">
        <v>24</v>
      </c>
    </row>
    <row r="111" spans="2:20" s="1" customFormat="1" ht="15" customHeight="1">
      <c r="B111" s="2">
        <v>2465</v>
      </c>
      <c r="C111" s="18" t="s">
        <v>74</v>
      </c>
      <c r="D111" s="9">
        <v>10.7</v>
      </c>
      <c r="E111" s="2" t="s">
        <v>22</v>
      </c>
      <c r="F111" s="3">
        <v>41662</v>
      </c>
      <c r="G111" s="4">
        <v>25092400.261852</v>
      </c>
      <c r="H111" s="4">
        <v>120778.28</v>
      </c>
      <c r="I111" s="5">
        <v>180</v>
      </c>
      <c r="J111" s="8">
        <v>77</v>
      </c>
      <c r="K111" s="3">
        <v>41641</v>
      </c>
      <c r="L111" s="8">
        <v>74553.760007914156</v>
      </c>
      <c r="M111" s="8">
        <v>169.12999921950558</v>
      </c>
      <c r="N111" s="6">
        <v>23</v>
      </c>
      <c r="O111" s="6">
        <v>0</v>
      </c>
      <c r="P111" s="6">
        <v>0</v>
      </c>
      <c r="Q111" s="6">
        <v>0</v>
      </c>
      <c r="R111" s="6">
        <v>0</v>
      </c>
      <c r="S111" s="5" t="s">
        <v>26</v>
      </c>
      <c r="T111" s="6" t="s">
        <v>24</v>
      </c>
    </row>
    <row r="112" spans="2:20" s="1" customFormat="1" ht="15" customHeight="1">
      <c r="B112" s="2">
        <v>2466</v>
      </c>
      <c r="C112" s="18" t="s">
        <v>65</v>
      </c>
      <c r="D112" s="9">
        <v>10.7</v>
      </c>
      <c r="E112" s="2" t="s">
        <v>22</v>
      </c>
      <c r="F112" s="3">
        <v>41662</v>
      </c>
      <c r="G112" s="4">
        <v>23999998.964061998</v>
      </c>
      <c r="H112" s="4">
        <v>115520.18</v>
      </c>
      <c r="I112" s="5">
        <v>180</v>
      </c>
      <c r="J112" s="8">
        <v>77</v>
      </c>
      <c r="K112" s="3">
        <v>41641</v>
      </c>
      <c r="L112" s="8">
        <v>71307.665001504778</v>
      </c>
      <c r="M112" s="8">
        <v>161.77000081261357</v>
      </c>
      <c r="N112" s="6">
        <v>23</v>
      </c>
      <c r="O112" s="6">
        <v>0</v>
      </c>
      <c r="P112" s="6">
        <v>0</v>
      </c>
      <c r="Q112" s="6">
        <v>0</v>
      </c>
      <c r="R112" s="6">
        <v>0</v>
      </c>
      <c r="S112" s="5" t="s">
        <v>26</v>
      </c>
      <c r="T112" s="6" t="s">
        <v>24</v>
      </c>
    </row>
    <row r="113" spans="2:20" s="1" customFormat="1" ht="15" customHeight="1">
      <c r="B113" s="2">
        <v>2467</v>
      </c>
      <c r="C113" s="18" t="s">
        <v>83</v>
      </c>
      <c r="D113" s="9">
        <v>10.7</v>
      </c>
      <c r="E113" s="2" t="s">
        <v>22</v>
      </c>
      <c r="F113" s="3">
        <v>41662</v>
      </c>
      <c r="G113" s="4">
        <v>45707750.213740997</v>
      </c>
      <c r="H113" s="4">
        <v>220006.99</v>
      </c>
      <c r="I113" s="5">
        <v>180</v>
      </c>
      <c r="J113" s="8">
        <v>77</v>
      </c>
      <c r="K113" s="3">
        <v>41647</v>
      </c>
      <c r="L113" s="8">
        <v>135818.61999588233</v>
      </c>
      <c r="M113" s="8">
        <v>308.11001181662169</v>
      </c>
      <c r="N113" s="6">
        <v>23</v>
      </c>
      <c r="O113" s="6">
        <v>0</v>
      </c>
      <c r="P113" s="6">
        <v>0</v>
      </c>
      <c r="Q113" s="6">
        <v>0</v>
      </c>
      <c r="R113" s="6">
        <v>0</v>
      </c>
      <c r="S113" s="5" t="s">
        <v>23</v>
      </c>
      <c r="T113" s="6" t="s">
        <v>24</v>
      </c>
    </row>
    <row r="114" spans="2:20" s="1" customFormat="1" ht="15" customHeight="1">
      <c r="B114" s="2">
        <v>2469</v>
      </c>
      <c r="C114" s="18" t="s">
        <v>79</v>
      </c>
      <c r="D114" s="9">
        <v>10.7</v>
      </c>
      <c r="E114" s="2" t="s">
        <v>22</v>
      </c>
      <c r="F114" s="3">
        <v>41662</v>
      </c>
      <c r="G114" s="4">
        <v>22999999.180356</v>
      </c>
      <c r="H114" s="4">
        <v>110706.84</v>
      </c>
      <c r="I114" s="5">
        <v>182</v>
      </c>
      <c r="J114" s="8">
        <v>79</v>
      </c>
      <c r="K114" s="3">
        <v>41555</v>
      </c>
      <c r="L114" s="8">
        <v>70453.859994713202</v>
      </c>
      <c r="M114" s="8">
        <v>141.00001573836542</v>
      </c>
      <c r="N114" s="6">
        <v>23</v>
      </c>
      <c r="O114" s="6">
        <v>1</v>
      </c>
      <c r="P114" s="6">
        <v>0</v>
      </c>
      <c r="Q114" s="6">
        <v>0</v>
      </c>
      <c r="R114" s="6">
        <v>30</v>
      </c>
      <c r="S114" s="5" t="s">
        <v>26</v>
      </c>
      <c r="T114" s="6" t="s">
        <v>24</v>
      </c>
    </row>
    <row r="115" spans="2:20" s="1" customFormat="1" ht="15" customHeight="1">
      <c r="B115" s="2">
        <v>2471</v>
      </c>
      <c r="C115" s="18" t="s">
        <v>81</v>
      </c>
      <c r="D115" s="9">
        <v>10.7</v>
      </c>
      <c r="E115" s="2" t="s">
        <v>22</v>
      </c>
      <c r="F115" s="3">
        <v>41662</v>
      </c>
      <c r="G115" s="4">
        <v>55700000.833289996</v>
      </c>
      <c r="H115" s="4">
        <v>268103.09999999998</v>
      </c>
      <c r="I115" s="5">
        <v>180</v>
      </c>
      <c r="J115" s="8">
        <v>77</v>
      </c>
      <c r="K115" s="3">
        <v>41555</v>
      </c>
      <c r="L115" s="8">
        <v>150417.85999342846</v>
      </c>
      <c r="M115" s="8">
        <v>341.22998858807915</v>
      </c>
      <c r="N115" s="6">
        <v>23</v>
      </c>
      <c r="O115" s="6">
        <v>0</v>
      </c>
      <c r="P115" s="6">
        <v>0</v>
      </c>
      <c r="Q115" s="6">
        <v>0</v>
      </c>
      <c r="R115" s="6">
        <v>0</v>
      </c>
      <c r="S115" s="5" t="s">
        <v>23</v>
      </c>
      <c r="T115" s="6" t="s">
        <v>24</v>
      </c>
    </row>
    <row r="116" spans="2:20" s="1" customFormat="1" ht="15" customHeight="1">
      <c r="B116" s="2">
        <v>2472</v>
      </c>
      <c r="C116" s="18" t="s">
        <v>69</v>
      </c>
      <c r="D116" s="9">
        <v>10.7</v>
      </c>
      <c r="E116" s="2" t="s">
        <v>22</v>
      </c>
      <c r="F116" s="3">
        <v>41662</v>
      </c>
      <c r="G116" s="4">
        <v>27796100.225948997</v>
      </c>
      <c r="H116" s="4">
        <v>133792.10999999999</v>
      </c>
      <c r="I116" s="5">
        <v>180</v>
      </c>
      <c r="J116" s="8">
        <v>77</v>
      </c>
      <c r="K116" s="3">
        <v>41529</v>
      </c>
      <c r="L116" s="8">
        <v>82547.868912906139</v>
      </c>
      <c r="M116" s="8">
        <v>187.27000707584062</v>
      </c>
      <c r="N116" s="6">
        <v>23</v>
      </c>
      <c r="O116" s="6">
        <v>0</v>
      </c>
      <c r="P116" s="6">
        <v>0</v>
      </c>
      <c r="Q116" s="6">
        <v>0</v>
      </c>
      <c r="R116" s="6">
        <v>0</v>
      </c>
      <c r="S116" s="5" t="s">
        <v>26</v>
      </c>
      <c r="T116" s="6" t="s">
        <v>24</v>
      </c>
    </row>
    <row r="117" spans="2:20" s="1" customFormat="1" ht="15" customHeight="1">
      <c r="B117" s="2">
        <v>2473</v>
      </c>
      <c r="C117" s="18" t="s">
        <v>88</v>
      </c>
      <c r="D117" s="9">
        <v>10.7</v>
      </c>
      <c r="E117" s="2" t="s">
        <v>22</v>
      </c>
      <c r="F117" s="3">
        <v>41662</v>
      </c>
      <c r="G117" s="4">
        <v>23999998.964061998</v>
      </c>
      <c r="H117" s="4">
        <v>115520.18</v>
      </c>
      <c r="I117" s="5">
        <v>180</v>
      </c>
      <c r="J117" s="8">
        <v>77</v>
      </c>
      <c r="K117" s="3">
        <v>41542</v>
      </c>
      <c r="L117" s="8">
        <v>71307.665001504778</v>
      </c>
      <c r="M117" s="8">
        <v>20.220009500833651</v>
      </c>
      <c r="N117" s="6">
        <v>23</v>
      </c>
      <c r="O117" s="6">
        <v>0</v>
      </c>
      <c r="P117" s="6">
        <v>0</v>
      </c>
      <c r="Q117" s="6">
        <v>0</v>
      </c>
      <c r="R117" s="6">
        <v>0</v>
      </c>
      <c r="S117" s="5" t="s">
        <v>26</v>
      </c>
      <c r="T117" s="6" t="s">
        <v>24</v>
      </c>
    </row>
    <row r="118" spans="2:20" s="1" customFormat="1" ht="15" customHeight="1">
      <c r="B118" s="2">
        <v>2474</v>
      </c>
      <c r="C118" s="18" t="s">
        <v>94</v>
      </c>
      <c r="D118" s="9">
        <v>10.7</v>
      </c>
      <c r="E118" s="2" t="s">
        <v>22</v>
      </c>
      <c r="F118" s="3">
        <v>41662</v>
      </c>
      <c r="G118" s="4">
        <v>22656749.037494</v>
      </c>
      <c r="H118" s="4">
        <v>109054.66</v>
      </c>
      <c r="I118" s="5">
        <v>180</v>
      </c>
      <c r="J118" s="8">
        <v>77</v>
      </c>
      <c r="K118" s="3">
        <v>41551</v>
      </c>
      <c r="L118" s="8">
        <v>67317.164614630063</v>
      </c>
      <c r="M118" s="8">
        <v>152.7100019881731</v>
      </c>
      <c r="N118" s="6">
        <v>23</v>
      </c>
      <c r="O118" s="6">
        <v>0</v>
      </c>
      <c r="P118" s="6">
        <v>0</v>
      </c>
      <c r="Q118" s="6">
        <v>0</v>
      </c>
      <c r="R118" s="6">
        <v>0</v>
      </c>
      <c r="S118" s="5" t="s">
        <v>26</v>
      </c>
      <c r="T118" s="6" t="s">
        <v>24</v>
      </c>
    </row>
    <row r="119" spans="2:20" s="1" customFormat="1" ht="15" customHeight="1">
      <c r="B119" s="2">
        <v>2475</v>
      </c>
      <c r="C119" s="18" t="s">
        <v>95</v>
      </c>
      <c r="D119" s="9">
        <v>10.7</v>
      </c>
      <c r="E119" s="2" t="s">
        <v>22</v>
      </c>
      <c r="F119" s="3">
        <v>41662</v>
      </c>
      <c r="G119" s="4">
        <v>19400000.790038001</v>
      </c>
      <c r="H119" s="4">
        <v>93378.82</v>
      </c>
      <c r="I119" s="5">
        <v>180</v>
      </c>
      <c r="J119" s="8">
        <v>77</v>
      </c>
      <c r="K119" s="3">
        <v>41542</v>
      </c>
      <c r="L119" s="8">
        <v>58160.056189176445</v>
      </c>
      <c r="M119" s="8">
        <v>625.53000551485184</v>
      </c>
      <c r="N119" s="6">
        <v>23</v>
      </c>
      <c r="O119" s="6">
        <v>0</v>
      </c>
      <c r="P119" s="6">
        <v>0</v>
      </c>
      <c r="Q119" s="6">
        <v>0</v>
      </c>
      <c r="R119" s="6">
        <v>8</v>
      </c>
      <c r="S119" s="5" t="s">
        <v>26</v>
      </c>
      <c r="T119" s="6" t="s">
        <v>24</v>
      </c>
    </row>
    <row r="120" spans="2:20" s="1" customFormat="1" ht="15" customHeight="1">
      <c r="B120" s="2">
        <v>2476</v>
      </c>
      <c r="C120" s="18" t="s">
        <v>96</v>
      </c>
      <c r="D120" s="9">
        <v>10.7</v>
      </c>
      <c r="E120" s="2" t="s">
        <v>22</v>
      </c>
      <c r="F120" s="3">
        <v>41662</v>
      </c>
      <c r="G120" s="4">
        <v>21516750.863014001</v>
      </c>
      <c r="H120" s="4">
        <v>103567.46</v>
      </c>
      <c r="I120" s="5">
        <v>180</v>
      </c>
      <c r="J120" s="8">
        <v>77</v>
      </c>
      <c r="K120" s="3">
        <v>41603</v>
      </c>
      <c r="L120" s="8">
        <v>64505.765798347857</v>
      </c>
      <c r="M120" s="8">
        <v>693.78999431812895</v>
      </c>
      <c r="N120" s="6">
        <v>23</v>
      </c>
      <c r="O120" s="6">
        <v>0</v>
      </c>
      <c r="P120" s="6">
        <v>0</v>
      </c>
      <c r="Q120" s="6">
        <v>0</v>
      </c>
      <c r="R120" s="6">
        <v>8</v>
      </c>
      <c r="S120" s="5" t="s">
        <v>26</v>
      </c>
      <c r="T120" s="6" t="s">
        <v>24</v>
      </c>
    </row>
    <row r="121" spans="2:20" s="1" customFormat="1" ht="15" customHeight="1">
      <c r="B121" s="2">
        <v>2477</v>
      </c>
      <c r="C121" s="18" t="s">
        <v>94</v>
      </c>
      <c r="D121" s="9">
        <v>10.7</v>
      </c>
      <c r="E121" s="2" t="s">
        <v>22</v>
      </c>
      <c r="F121" s="3">
        <v>41662</v>
      </c>
      <c r="G121" s="4">
        <v>39299999.394369997</v>
      </c>
      <c r="H121" s="4">
        <v>189164.3</v>
      </c>
      <c r="I121" s="5">
        <v>181</v>
      </c>
      <c r="J121" s="8">
        <v>78</v>
      </c>
      <c r="K121" s="3">
        <v>41593</v>
      </c>
      <c r="L121" s="8">
        <v>118913.28000061669</v>
      </c>
      <c r="M121" s="8">
        <v>0</v>
      </c>
      <c r="N121" s="6">
        <v>23</v>
      </c>
      <c r="O121" s="6">
        <v>3</v>
      </c>
      <c r="P121" s="6">
        <v>0</v>
      </c>
      <c r="Q121" s="6">
        <v>0</v>
      </c>
      <c r="R121" s="6">
        <v>6</v>
      </c>
      <c r="S121" s="5" t="s">
        <v>26</v>
      </c>
      <c r="T121" s="6" t="s">
        <v>24</v>
      </c>
    </row>
    <row r="122" spans="2:20" s="1" customFormat="1" ht="15" customHeight="1">
      <c r="B122" s="2">
        <v>2478</v>
      </c>
      <c r="C122" s="18" t="s">
        <v>97</v>
      </c>
      <c r="D122" s="9">
        <v>10.7</v>
      </c>
      <c r="E122" s="2" t="s">
        <v>22</v>
      </c>
      <c r="F122" s="3">
        <v>41662</v>
      </c>
      <c r="G122" s="4">
        <v>17000000.478119999</v>
      </c>
      <c r="H122" s="4">
        <v>81826.8</v>
      </c>
      <c r="I122" s="5">
        <v>180</v>
      </c>
      <c r="J122" s="8">
        <v>77</v>
      </c>
      <c r="K122" s="3">
        <v>41525</v>
      </c>
      <c r="L122" s="8">
        <v>50508.947710405082</v>
      </c>
      <c r="M122" s="8">
        <v>114.57998959983118</v>
      </c>
      <c r="N122" s="6">
        <v>23</v>
      </c>
      <c r="O122" s="6">
        <v>0</v>
      </c>
      <c r="P122" s="6">
        <v>0</v>
      </c>
      <c r="Q122" s="6">
        <v>0</v>
      </c>
      <c r="R122" s="6">
        <v>0</v>
      </c>
      <c r="S122" s="5" t="s">
        <v>26</v>
      </c>
      <c r="T122" s="6" t="s">
        <v>24</v>
      </c>
    </row>
    <row r="123" spans="2:20" s="1" customFormat="1" ht="15" customHeight="1">
      <c r="B123" s="2">
        <v>2479</v>
      </c>
      <c r="C123" s="18" t="s">
        <v>98</v>
      </c>
      <c r="D123" s="9">
        <v>10.7</v>
      </c>
      <c r="E123" s="2" t="s">
        <v>22</v>
      </c>
      <c r="F123" s="3">
        <v>41662</v>
      </c>
      <c r="G123" s="4">
        <v>15103500.744970001</v>
      </c>
      <c r="H123" s="4">
        <v>72698.3</v>
      </c>
      <c r="I123" s="5">
        <v>180</v>
      </c>
      <c r="J123" s="8">
        <v>77</v>
      </c>
      <c r="K123" s="3">
        <v>41563</v>
      </c>
      <c r="L123" s="8">
        <v>44874.900005171185</v>
      </c>
      <c r="M123" s="8">
        <v>101.799987216593</v>
      </c>
      <c r="N123" s="6">
        <v>23</v>
      </c>
      <c r="O123" s="6">
        <v>0</v>
      </c>
      <c r="P123" s="6">
        <v>0</v>
      </c>
      <c r="Q123" s="6">
        <v>0</v>
      </c>
      <c r="R123" s="6">
        <v>0</v>
      </c>
      <c r="S123" s="5" t="s">
        <v>26</v>
      </c>
      <c r="T123" s="6" t="s">
        <v>24</v>
      </c>
    </row>
    <row r="124" spans="2:20" s="1" customFormat="1" ht="15" customHeight="1">
      <c r="B124" s="2">
        <v>2480</v>
      </c>
      <c r="C124" s="18" t="s">
        <v>57</v>
      </c>
      <c r="D124" s="9">
        <v>10.7</v>
      </c>
      <c r="E124" s="2" t="s">
        <v>22</v>
      </c>
      <c r="F124" s="3">
        <v>41662</v>
      </c>
      <c r="G124" s="4">
        <v>16387999.380577</v>
      </c>
      <c r="H124" s="4">
        <v>78881.03</v>
      </c>
      <c r="I124" s="5">
        <v>180</v>
      </c>
      <c r="J124" s="8">
        <v>77</v>
      </c>
      <c r="K124" s="3">
        <v>41525</v>
      </c>
      <c r="L124" s="8">
        <v>48949.36299768967</v>
      </c>
      <c r="M124" s="8">
        <v>111.04001366989453</v>
      </c>
      <c r="N124" s="6">
        <v>23</v>
      </c>
      <c r="O124" s="6">
        <v>0</v>
      </c>
      <c r="P124" s="6">
        <v>0</v>
      </c>
      <c r="Q124" s="6">
        <v>0</v>
      </c>
      <c r="R124" s="6">
        <v>0</v>
      </c>
      <c r="S124" s="5" t="s">
        <v>26</v>
      </c>
      <c r="T124" s="6" t="s">
        <v>24</v>
      </c>
    </row>
    <row r="125" spans="2:20" s="1" customFormat="1" ht="15" customHeight="1">
      <c r="B125" s="2">
        <v>2481</v>
      </c>
      <c r="C125" s="18" t="s">
        <v>99</v>
      </c>
      <c r="D125" s="9">
        <v>10.7</v>
      </c>
      <c r="E125" s="2" t="s">
        <v>22</v>
      </c>
      <c r="F125" s="3">
        <v>41662</v>
      </c>
      <c r="G125" s="4">
        <v>39999999.658476003</v>
      </c>
      <c r="H125" s="4">
        <v>192533.64</v>
      </c>
      <c r="I125" s="5">
        <v>180</v>
      </c>
      <c r="J125" s="8">
        <v>77</v>
      </c>
      <c r="K125" s="3">
        <v>41590</v>
      </c>
      <c r="L125" s="8">
        <v>118846.58161097267</v>
      </c>
      <c r="M125" s="8">
        <v>269.60998724550018</v>
      </c>
      <c r="N125" s="6">
        <v>23</v>
      </c>
      <c r="O125" s="6">
        <v>0</v>
      </c>
      <c r="P125" s="6">
        <v>0</v>
      </c>
      <c r="Q125" s="6">
        <v>0</v>
      </c>
      <c r="R125" s="6">
        <v>0</v>
      </c>
      <c r="S125" s="5" t="s">
        <v>26</v>
      </c>
      <c r="T125" s="6" t="s">
        <v>24</v>
      </c>
    </row>
    <row r="126" spans="2:20" s="1" customFormat="1" ht="15" customHeight="1">
      <c r="B126" s="2">
        <v>2482</v>
      </c>
      <c r="C126" s="18" t="s">
        <v>21</v>
      </c>
      <c r="D126" s="9">
        <v>10.7</v>
      </c>
      <c r="E126" s="2" t="s">
        <v>22</v>
      </c>
      <c r="F126" s="3">
        <v>41662</v>
      </c>
      <c r="G126" s="4">
        <v>22999999.180356</v>
      </c>
      <c r="H126" s="4">
        <v>110706.84</v>
      </c>
      <c r="I126" s="5">
        <v>182</v>
      </c>
      <c r="J126" s="8">
        <v>79</v>
      </c>
      <c r="K126" s="3">
        <v>41551</v>
      </c>
      <c r="L126" s="8">
        <v>69536.320004008463</v>
      </c>
      <c r="M126" s="8">
        <v>157.75000473756918</v>
      </c>
      <c r="N126" s="6">
        <v>23</v>
      </c>
      <c r="O126" s="6">
        <v>0</v>
      </c>
      <c r="P126" s="6">
        <v>0</v>
      </c>
      <c r="Q126" s="6">
        <v>0</v>
      </c>
      <c r="R126" s="6">
        <v>0</v>
      </c>
      <c r="S126" s="5" t="s">
        <v>26</v>
      </c>
      <c r="T126" s="6" t="s">
        <v>24</v>
      </c>
    </row>
    <row r="127" spans="2:20" s="1" customFormat="1" ht="15" customHeight="1">
      <c r="B127" s="2">
        <v>2483</v>
      </c>
      <c r="C127" s="18" t="s">
        <v>27</v>
      </c>
      <c r="D127" s="9">
        <v>10.7</v>
      </c>
      <c r="E127" s="2" t="s">
        <v>22</v>
      </c>
      <c r="F127" s="3">
        <v>41662</v>
      </c>
      <c r="G127" s="4">
        <v>21999999.396650001</v>
      </c>
      <c r="H127" s="4">
        <v>105893.5</v>
      </c>
      <c r="I127" s="5">
        <v>181</v>
      </c>
      <c r="J127" s="8">
        <v>78</v>
      </c>
      <c r="K127" s="3">
        <v>41624</v>
      </c>
      <c r="L127" s="8">
        <v>65950.609990136232</v>
      </c>
      <c r="M127" s="8">
        <v>561.04998665450853</v>
      </c>
      <c r="N127" s="6">
        <v>23</v>
      </c>
      <c r="O127" s="6">
        <v>1</v>
      </c>
      <c r="P127" s="6">
        <v>0</v>
      </c>
      <c r="Q127" s="6">
        <v>0</v>
      </c>
      <c r="R127" s="6">
        <v>8</v>
      </c>
      <c r="S127" s="5" t="s">
        <v>26</v>
      </c>
      <c r="T127" s="6" t="s">
        <v>24</v>
      </c>
    </row>
    <row r="128" spans="2:20" s="1" customFormat="1" ht="15" customHeight="1">
      <c r="B128" s="2">
        <v>2484</v>
      </c>
      <c r="C128" s="18" t="s">
        <v>67</v>
      </c>
      <c r="D128" s="9">
        <v>10.7</v>
      </c>
      <c r="E128" s="2" t="s">
        <v>22</v>
      </c>
      <c r="F128" s="3">
        <v>41662</v>
      </c>
      <c r="G128" s="4">
        <v>15817696.969722999</v>
      </c>
      <c r="H128" s="4">
        <v>76135.97</v>
      </c>
      <c r="I128" s="5">
        <v>182</v>
      </c>
      <c r="J128" s="8">
        <v>79</v>
      </c>
      <c r="K128" s="3">
        <v>41563</v>
      </c>
      <c r="L128" s="8">
        <v>47803.810001313672</v>
      </c>
      <c r="M128" s="8">
        <v>108.44999262866357</v>
      </c>
      <c r="N128" s="6">
        <v>23</v>
      </c>
      <c r="O128" s="6">
        <v>0</v>
      </c>
      <c r="P128" s="6">
        <v>0</v>
      </c>
      <c r="Q128" s="6">
        <v>0</v>
      </c>
      <c r="R128" s="6">
        <v>0</v>
      </c>
      <c r="S128" s="5" t="s">
        <v>26</v>
      </c>
      <c r="T128" s="6" t="s">
        <v>24</v>
      </c>
    </row>
    <row r="129" spans="2:20" s="1" customFormat="1" ht="15" customHeight="1">
      <c r="B129" s="2">
        <v>2485</v>
      </c>
      <c r="C129" s="18" t="s">
        <v>65</v>
      </c>
      <c r="D129" s="9">
        <v>10.7</v>
      </c>
      <c r="E129" s="2" t="s">
        <v>22</v>
      </c>
      <c r="F129" s="3">
        <v>41662</v>
      </c>
      <c r="G129" s="4">
        <v>16505950.715243001</v>
      </c>
      <c r="H129" s="4">
        <v>79448.77</v>
      </c>
      <c r="I129" s="5">
        <v>181</v>
      </c>
      <c r="J129" s="8">
        <v>78</v>
      </c>
      <c r="K129" s="3">
        <v>41525</v>
      </c>
      <c r="L129" s="8">
        <v>49889.68000048821</v>
      </c>
      <c r="M129" s="8">
        <v>424.4100120414555</v>
      </c>
      <c r="N129" s="6">
        <v>23</v>
      </c>
      <c r="O129" s="6">
        <v>0</v>
      </c>
      <c r="P129" s="6">
        <v>0</v>
      </c>
      <c r="Q129" s="6">
        <v>0</v>
      </c>
      <c r="R129" s="6">
        <v>8</v>
      </c>
      <c r="S129" s="5" t="s">
        <v>26</v>
      </c>
      <c r="T129" s="6" t="s">
        <v>24</v>
      </c>
    </row>
    <row r="130" spans="2:20" s="1" customFormat="1" ht="15" customHeight="1">
      <c r="B130" s="2">
        <v>2486</v>
      </c>
      <c r="C130" s="18" t="s">
        <v>100</v>
      </c>
      <c r="D130" s="9">
        <v>10.7</v>
      </c>
      <c r="E130" s="2" t="s">
        <v>22</v>
      </c>
      <c r="F130" s="3">
        <v>41662</v>
      </c>
      <c r="G130" s="4">
        <v>17862600.897360999</v>
      </c>
      <c r="H130" s="4">
        <v>85978.79</v>
      </c>
      <c r="I130" s="5">
        <v>182</v>
      </c>
      <c r="J130" s="8">
        <v>79</v>
      </c>
      <c r="K130" s="3">
        <v>41525</v>
      </c>
      <c r="L130" s="8">
        <v>54677.680010766329</v>
      </c>
      <c r="M130" s="8">
        <v>31.01000799444725</v>
      </c>
      <c r="N130" s="6">
        <v>23</v>
      </c>
      <c r="O130" s="6">
        <v>0</v>
      </c>
      <c r="P130" s="6">
        <v>0</v>
      </c>
      <c r="Q130" s="6">
        <v>0</v>
      </c>
      <c r="R130" s="6">
        <v>8</v>
      </c>
      <c r="S130" s="5" t="s">
        <v>26</v>
      </c>
      <c r="T130" s="6" t="s">
        <v>24</v>
      </c>
    </row>
    <row r="131" spans="2:20" s="1" customFormat="1" ht="15" customHeight="1">
      <c r="B131" s="2">
        <v>2488</v>
      </c>
      <c r="C131" s="18" t="s">
        <v>97</v>
      </c>
      <c r="D131" s="9">
        <v>10.7</v>
      </c>
      <c r="E131" s="2" t="s">
        <v>22</v>
      </c>
      <c r="F131" s="3">
        <v>41662</v>
      </c>
      <c r="G131" s="4">
        <v>30999999.527563002</v>
      </c>
      <c r="H131" s="4">
        <v>149213.57</v>
      </c>
      <c r="I131" s="5">
        <v>181</v>
      </c>
      <c r="J131" s="8">
        <v>78</v>
      </c>
      <c r="K131" s="3">
        <v>41587</v>
      </c>
      <c r="L131" s="8">
        <v>47771.590002090961</v>
      </c>
      <c r="M131" s="8">
        <v>513.83999735338512</v>
      </c>
      <c r="N131" s="6">
        <v>23</v>
      </c>
      <c r="O131" s="6">
        <v>0</v>
      </c>
      <c r="P131" s="6">
        <v>0</v>
      </c>
      <c r="Q131" s="6">
        <v>0</v>
      </c>
      <c r="R131" s="6">
        <v>8</v>
      </c>
      <c r="S131" s="5" t="s">
        <v>26</v>
      </c>
      <c r="T131" s="6" t="s">
        <v>24</v>
      </c>
    </row>
    <row r="132" spans="2:20" s="1" customFormat="1" ht="15" customHeight="1">
      <c r="B132" s="2">
        <v>2489</v>
      </c>
      <c r="C132" s="18" t="s">
        <v>85</v>
      </c>
      <c r="D132" s="9">
        <v>10.7</v>
      </c>
      <c r="E132" s="2" t="s">
        <v>22</v>
      </c>
      <c r="F132" s="3">
        <v>41662</v>
      </c>
      <c r="G132" s="4">
        <v>17222399.013951998</v>
      </c>
      <c r="H132" s="4">
        <v>82897.279999999999</v>
      </c>
      <c r="I132" s="5">
        <v>180</v>
      </c>
      <c r="J132" s="8">
        <v>77</v>
      </c>
      <c r="K132" s="3">
        <v>41563</v>
      </c>
      <c r="L132" s="8">
        <v>51631.744700587238</v>
      </c>
      <c r="M132" s="8">
        <v>439.23998469845452</v>
      </c>
      <c r="N132" s="6">
        <v>23</v>
      </c>
      <c r="O132" s="6">
        <v>0</v>
      </c>
      <c r="P132" s="6">
        <v>0</v>
      </c>
      <c r="Q132" s="6">
        <v>0</v>
      </c>
      <c r="R132" s="6">
        <v>0</v>
      </c>
      <c r="S132" s="5" t="s">
        <v>26</v>
      </c>
      <c r="T132" s="6" t="s">
        <v>24</v>
      </c>
    </row>
    <row r="133" spans="2:20" s="1" customFormat="1" ht="15" customHeight="1">
      <c r="B133" s="2">
        <v>2490</v>
      </c>
      <c r="C133" s="18" t="s">
        <v>101</v>
      </c>
      <c r="D133" s="9">
        <v>10.7</v>
      </c>
      <c r="E133" s="2" t="s">
        <v>22</v>
      </c>
      <c r="F133" s="3">
        <v>41662</v>
      </c>
      <c r="G133" s="4">
        <v>19000000.045531999</v>
      </c>
      <c r="H133" s="4">
        <v>91453.48</v>
      </c>
      <c r="I133" s="5">
        <v>180</v>
      </c>
      <c r="J133" s="8">
        <v>77</v>
      </c>
      <c r="K133" s="3">
        <v>41551</v>
      </c>
      <c r="L133" s="8">
        <v>56960.959796184958</v>
      </c>
      <c r="M133" s="8">
        <v>484.5700101913946</v>
      </c>
      <c r="N133" s="6">
        <v>23</v>
      </c>
      <c r="O133" s="6">
        <v>0</v>
      </c>
      <c r="P133" s="6">
        <v>0</v>
      </c>
      <c r="Q133" s="6">
        <v>2</v>
      </c>
      <c r="R133" s="6">
        <v>8</v>
      </c>
      <c r="S133" s="5" t="s">
        <v>26</v>
      </c>
      <c r="T133" s="6" t="s">
        <v>24</v>
      </c>
    </row>
    <row r="134" spans="2:20" s="1" customFormat="1" ht="15" customHeight="1">
      <c r="B134" s="2">
        <v>2491</v>
      </c>
      <c r="C134" s="18" t="s">
        <v>32</v>
      </c>
      <c r="D134" s="9">
        <v>10.7</v>
      </c>
      <c r="E134" s="2" t="s">
        <v>22</v>
      </c>
      <c r="F134" s="3">
        <v>41662</v>
      </c>
      <c r="G134" s="4">
        <v>14998665.040271001</v>
      </c>
      <c r="H134" s="4">
        <v>72193.69</v>
      </c>
      <c r="I134" s="5">
        <v>180</v>
      </c>
      <c r="J134" s="8">
        <v>78</v>
      </c>
      <c r="K134" s="3">
        <v>41525</v>
      </c>
      <c r="L134" s="8">
        <v>44964.734594950685</v>
      </c>
      <c r="M134" s="8">
        <v>357.0200015352936</v>
      </c>
      <c r="N134" s="6">
        <v>23</v>
      </c>
      <c r="O134" s="6">
        <v>0</v>
      </c>
      <c r="P134" s="6">
        <v>0</v>
      </c>
      <c r="Q134" s="6">
        <v>0</v>
      </c>
      <c r="R134" s="6">
        <v>0</v>
      </c>
      <c r="S134" s="5" t="s">
        <v>26</v>
      </c>
      <c r="T134" s="6" t="s">
        <v>24</v>
      </c>
    </row>
    <row r="135" spans="2:20" s="1" customFormat="1" ht="15" customHeight="1">
      <c r="B135" s="2">
        <v>2492</v>
      </c>
      <c r="C135" s="18" t="s">
        <v>46</v>
      </c>
      <c r="D135" s="9">
        <v>10.7</v>
      </c>
      <c r="E135" s="2" t="s">
        <v>22</v>
      </c>
      <c r="F135" s="3">
        <v>41662</v>
      </c>
      <c r="G135" s="4">
        <v>24199999.336315002</v>
      </c>
      <c r="H135" s="4">
        <v>116482.85</v>
      </c>
      <c r="I135" s="5">
        <v>180</v>
      </c>
      <c r="J135" s="8">
        <v>77</v>
      </c>
      <c r="K135" s="3">
        <v>41551</v>
      </c>
      <c r="L135" s="8">
        <v>72283.053185075798</v>
      </c>
      <c r="M135" s="8">
        <v>163.97998850778134</v>
      </c>
      <c r="N135" s="6">
        <v>23</v>
      </c>
      <c r="O135" s="6">
        <v>0</v>
      </c>
      <c r="P135" s="6">
        <v>0</v>
      </c>
      <c r="Q135" s="6">
        <v>0</v>
      </c>
      <c r="R135" s="6">
        <v>0</v>
      </c>
      <c r="S135" s="5" t="s">
        <v>26</v>
      </c>
      <c r="T135" s="6" t="s">
        <v>24</v>
      </c>
    </row>
    <row r="136" spans="2:20" s="1" customFormat="1" ht="15" customHeight="1">
      <c r="B136" s="2">
        <v>2493</v>
      </c>
      <c r="C136" s="18" t="s">
        <v>61</v>
      </c>
      <c r="D136" s="9">
        <v>10.7</v>
      </c>
      <c r="E136" s="2" t="s">
        <v>22</v>
      </c>
      <c r="F136" s="3">
        <v>41662</v>
      </c>
      <c r="G136" s="4">
        <v>16500000.586267</v>
      </c>
      <c r="H136" s="4">
        <v>79420.13</v>
      </c>
      <c r="I136" s="5">
        <v>169</v>
      </c>
      <c r="J136" s="8">
        <v>66</v>
      </c>
      <c r="K136" s="3">
        <v>41563</v>
      </c>
      <c r="L136" s="8">
        <v>37280.129992474496</v>
      </c>
      <c r="M136" s="8">
        <v>257.49000051711772</v>
      </c>
      <c r="N136" s="6">
        <v>23</v>
      </c>
      <c r="O136" s="6">
        <v>0</v>
      </c>
      <c r="P136" s="6">
        <v>1</v>
      </c>
      <c r="Q136" s="6">
        <v>2</v>
      </c>
      <c r="R136" s="6">
        <v>8</v>
      </c>
      <c r="S136" s="5" t="s">
        <v>26</v>
      </c>
      <c r="T136" s="6" t="s">
        <v>24</v>
      </c>
    </row>
    <row r="137" spans="2:20" s="1" customFormat="1" ht="15" customHeight="1">
      <c r="B137" s="2">
        <v>2494</v>
      </c>
      <c r="C137" s="18" t="s">
        <v>102</v>
      </c>
      <c r="D137" s="9">
        <v>10.7</v>
      </c>
      <c r="E137" s="2" t="s">
        <v>22</v>
      </c>
      <c r="F137" s="3">
        <v>41662</v>
      </c>
      <c r="G137" s="4">
        <v>16222600.753469</v>
      </c>
      <c r="H137" s="4">
        <v>78084.91</v>
      </c>
      <c r="I137" s="5">
        <v>180</v>
      </c>
      <c r="J137" s="8">
        <v>78</v>
      </c>
      <c r="K137" s="3">
        <v>41563</v>
      </c>
      <c r="L137" s="8">
        <v>49131.459996768819</v>
      </c>
      <c r="M137" s="8">
        <v>362.23999979443767</v>
      </c>
      <c r="N137" s="6">
        <v>23</v>
      </c>
      <c r="O137" s="6">
        <v>0</v>
      </c>
      <c r="P137" s="6">
        <v>0</v>
      </c>
      <c r="Q137" s="6">
        <v>0</v>
      </c>
      <c r="R137" s="6">
        <v>0</v>
      </c>
      <c r="S137" s="5" t="s">
        <v>26</v>
      </c>
      <c r="T137" s="6" t="s">
        <v>24</v>
      </c>
    </row>
    <row r="138" spans="2:20" s="1" customFormat="1" ht="15" customHeight="1">
      <c r="B138" s="2">
        <v>2495</v>
      </c>
      <c r="C138" s="18" t="s">
        <v>71</v>
      </c>
      <c r="D138" s="9">
        <v>10.7</v>
      </c>
      <c r="E138" s="2" t="s">
        <v>22</v>
      </c>
      <c r="F138" s="3">
        <v>41662</v>
      </c>
      <c r="G138" s="4">
        <v>16415950.859363001</v>
      </c>
      <c r="H138" s="4">
        <v>79015.570000000007</v>
      </c>
      <c r="I138" s="5">
        <v>183</v>
      </c>
      <c r="J138" s="8">
        <v>80</v>
      </c>
      <c r="K138" s="3">
        <v>41525</v>
      </c>
      <c r="L138" s="8">
        <v>49862.610011977216</v>
      </c>
      <c r="M138" s="8">
        <v>113.12001531439314</v>
      </c>
      <c r="N138" s="6">
        <v>23</v>
      </c>
      <c r="O138" s="6">
        <v>0</v>
      </c>
      <c r="P138" s="6">
        <v>0</v>
      </c>
      <c r="Q138" s="6">
        <v>0</v>
      </c>
      <c r="R138" s="6">
        <v>0</v>
      </c>
      <c r="S138" s="5" t="s">
        <v>26</v>
      </c>
      <c r="T138" s="6" t="s">
        <v>24</v>
      </c>
    </row>
    <row r="139" spans="2:20" s="1" customFormat="1" ht="15" customHeight="1">
      <c r="B139" s="2">
        <v>2496</v>
      </c>
      <c r="C139" s="18" t="s">
        <v>28</v>
      </c>
      <c r="D139" s="9">
        <v>10.7</v>
      </c>
      <c r="E139" s="2" t="s">
        <v>22</v>
      </c>
      <c r="F139" s="3">
        <v>41662</v>
      </c>
      <c r="G139" s="4">
        <v>17799999.889573</v>
      </c>
      <c r="H139" s="4">
        <v>85677.47</v>
      </c>
      <c r="I139" s="5">
        <v>180</v>
      </c>
      <c r="J139" s="8">
        <v>77</v>
      </c>
      <c r="K139" s="3">
        <v>41525</v>
      </c>
      <c r="L139" s="8">
        <v>53363.930492954518</v>
      </c>
      <c r="M139" s="8">
        <v>453.9700026755221</v>
      </c>
      <c r="N139" s="6">
        <v>23</v>
      </c>
      <c r="O139" s="6">
        <v>2</v>
      </c>
      <c r="P139" s="6">
        <v>1</v>
      </c>
      <c r="Q139" s="6">
        <v>1</v>
      </c>
      <c r="R139" s="6">
        <v>8</v>
      </c>
      <c r="S139" s="5" t="s">
        <v>23</v>
      </c>
      <c r="T139" s="6" t="s">
        <v>24</v>
      </c>
    </row>
    <row r="140" spans="2:20" s="1" customFormat="1" ht="15" customHeight="1">
      <c r="B140" s="2">
        <v>2497</v>
      </c>
      <c r="C140" s="18" t="s">
        <v>57</v>
      </c>
      <c r="D140" s="9">
        <v>10.7</v>
      </c>
      <c r="E140" s="2" t="s">
        <v>22</v>
      </c>
      <c r="F140" s="3">
        <v>41662</v>
      </c>
      <c r="G140" s="4">
        <v>39999999.658476003</v>
      </c>
      <c r="H140" s="4">
        <v>192533.64</v>
      </c>
      <c r="I140" s="5">
        <v>180</v>
      </c>
      <c r="J140" s="8">
        <v>77</v>
      </c>
      <c r="K140" s="3">
        <v>41647</v>
      </c>
      <c r="L140" s="8">
        <v>118846.58161097267</v>
      </c>
      <c r="M140" s="8">
        <v>269.60998724550018</v>
      </c>
      <c r="N140" s="6">
        <v>23</v>
      </c>
      <c r="O140" s="6">
        <v>0</v>
      </c>
      <c r="P140" s="6">
        <v>0</v>
      </c>
      <c r="Q140" s="6">
        <v>0</v>
      </c>
      <c r="R140" s="6">
        <v>0</v>
      </c>
      <c r="S140" s="5" t="s">
        <v>26</v>
      </c>
      <c r="T140" s="6" t="s">
        <v>24</v>
      </c>
    </row>
    <row r="141" spans="2:20" s="1" customFormat="1" ht="15" customHeight="1">
      <c r="B141" s="2">
        <v>2499</v>
      </c>
      <c r="C141" s="18" t="s">
        <v>103</v>
      </c>
      <c r="D141" s="9">
        <v>10.7</v>
      </c>
      <c r="E141" s="2" t="s">
        <v>22</v>
      </c>
      <c r="F141" s="3">
        <v>41662</v>
      </c>
      <c r="G141" s="4">
        <v>40999999.442182004</v>
      </c>
      <c r="H141" s="4">
        <v>197346.98</v>
      </c>
      <c r="I141" s="5">
        <v>180</v>
      </c>
      <c r="J141" s="8">
        <v>77</v>
      </c>
      <c r="K141" s="3">
        <v>41612</v>
      </c>
      <c r="L141" s="8">
        <v>125370.46268545977</v>
      </c>
      <c r="M141" s="8">
        <v>0</v>
      </c>
      <c r="N141" s="6">
        <v>23</v>
      </c>
      <c r="O141" s="6">
        <v>4</v>
      </c>
      <c r="P141" s="6">
        <v>0</v>
      </c>
      <c r="Q141" s="6">
        <v>0</v>
      </c>
      <c r="R141" s="6">
        <v>60</v>
      </c>
      <c r="S141" s="5" t="s">
        <v>23</v>
      </c>
      <c r="T141" s="6" t="s">
        <v>24</v>
      </c>
    </row>
    <row r="142" spans="2:20" s="1" customFormat="1" ht="15" customHeight="1">
      <c r="B142" s="2">
        <v>2500</v>
      </c>
      <c r="C142" s="18" t="s">
        <v>91</v>
      </c>
      <c r="D142" s="9">
        <v>10.7</v>
      </c>
      <c r="E142" s="2" t="s">
        <v>22</v>
      </c>
      <c r="F142" s="3">
        <v>41662</v>
      </c>
      <c r="G142" s="4">
        <v>14505845.192322001</v>
      </c>
      <c r="H142" s="4">
        <v>69821.58</v>
      </c>
      <c r="I142" s="5">
        <v>180</v>
      </c>
      <c r="J142" s="8">
        <v>77</v>
      </c>
      <c r="K142" s="3">
        <v>41563</v>
      </c>
      <c r="L142" s="8">
        <v>43098.813905391871</v>
      </c>
      <c r="M142" s="8">
        <v>97.770002097378082</v>
      </c>
      <c r="N142" s="6">
        <v>23</v>
      </c>
      <c r="O142" s="6">
        <v>0</v>
      </c>
      <c r="P142" s="6">
        <v>0</v>
      </c>
      <c r="Q142" s="6">
        <v>0</v>
      </c>
      <c r="R142" s="6">
        <v>0</v>
      </c>
      <c r="S142" s="5" t="s">
        <v>26</v>
      </c>
      <c r="T142" s="6" t="s">
        <v>24</v>
      </c>
    </row>
    <row r="143" spans="2:20" s="1" customFormat="1" ht="15" customHeight="1">
      <c r="B143" s="2">
        <v>2502</v>
      </c>
      <c r="C143" s="18" t="s">
        <v>59</v>
      </c>
      <c r="D143" s="9">
        <v>10.7</v>
      </c>
      <c r="E143" s="2" t="s">
        <v>22</v>
      </c>
      <c r="F143" s="3">
        <v>41662</v>
      </c>
      <c r="G143" s="4">
        <v>35000000.739946</v>
      </c>
      <c r="H143" s="4">
        <v>168466.94</v>
      </c>
      <c r="I143" s="5">
        <v>180</v>
      </c>
      <c r="J143" s="8">
        <v>78</v>
      </c>
      <c r="K143" s="3">
        <v>41571</v>
      </c>
      <c r="L143" s="8">
        <v>104233.95998793608</v>
      </c>
      <c r="M143" s="8">
        <v>709.38000154814131</v>
      </c>
      <c r="N143" s="6">
        <v>23</v>
      </c>
      <c r="O143" s="6">
        <v>0</v>
      </c>
      <c r="P143" s="6">
        <v>0</v>
      </c>
      <c r="Q143" s="6">
        <v>0</v>
      </c>
      <c r="R143" s="6">
        <v>0</v>
      </c>
      <c r="S143" s="5" t="s">
        <v>23</v>
      </c>
      <c r="T143" s="6" t="s">
        <v>24</v>
      </c>
    </row>
    <row r="144" spans="2:20" s="1" customFormat="1" ht="15" customHeight="1">
      <c r="B144" s="2">
        <v>2503</v>
      </c>
      <c r="C144" s="18" t="s">
        <v>104</v>
      </c>
      <c r="D144" s="9">
        <v>10.7</v>
      </c>
      <c r="E144" s="2" t="s">
        <v>22</v>
      </c>
      <c r="F144" s="3">
        <v>41662</v>
      </c>
      <c r="G144" s="4">
        <v>36000000.523652002</v>
      </c>
      <c r="H144" s="4">
        <v>173280.28</v>
      </c>
      <c r="I144" s="5">
        <v>180</v>
      </c>
      <c r="J144" s="8">
        <v>77</v>
      </c>
      <c r="K144" s="3">
        <v>41540</v>
      </c>
      <c r="L144" s="8">
        <v>106961.37750525068</v>
      </c>
      <c r="M144" s="8">
        <v>242.65000669683508</v>
      </c>
      <c r="N144" s="6">
        <v>23</v>
      </c>
      <c r="O144" s="6">
        <v>0</v>
      </c>
      <c r="P144" s="6">
        <v>0</v>
      </c>
      <c r="Q144" s="6">
        <v>0</v>
      </c>
      <c r="R144" s="6">
        <v>0</v>
      </c>
      <c r="S144" s="5" t="s">
        <v>23</v>
      </c>
      <c r="T144" s="6" t="s">
        <v>24</v>
      </c>
    </row>
    <row r="145" spans="2:20" s="1" customFormat="1" ht="15" customHeight="1">
      <c r="B145" s="2">
        <v>2505</v>
      </c>
      <c r="C145" s="18" t="s">
        <v>52</v>
      </c>
      <c r="D145" s="9">
        <v>10.7</v>
      </c>
      <c r="E145" s="2" t="s">
        <v>22</v>
      </c>
      <c r="F145" s="3">
        <v>41662</v>
      </c>
      <c r="G145" s="4">
        <v>31999999.311269</v>
      </c>
      <c r="H145" s="4">
        <v>154026.91</v>
      </c>
      <c r="I145" s="5">
        <v>180</v>
      </c>
      <c r="J145" s="8">
        <v>77</v>
      </c>
      <c r="K145" s="3">
        <v>41479</v>
      </c>
      <c r="L145" s="8">
        <v>95076.293300177844</v>
      </c>
      <c r="M145" s="8">
        <v>215.68999402905689</v>
      </c>
      <c r="N145" s="6">
        <v>23</v>
      </c>
      <c r="O145" s="6">
        <v>0</v>
      </c>
      <c r="P145" s="6">
        <v>0</v>
      </c>
      <c r="Q145" s="6">
        <v>0</v>
      </c>
      <c r="R145" s="6">
        <v>0</v>
      </c>
      <c r="S145" s="5" t="s">
        <v>23</v>
      </c>
      <c r="T145" s="6" t="s">
        <v>24</v>
      </c>
    </row>
    <row r="146" spans="2:20" s="1" customFormat="1" ht="15" customHeight="1">
      <c r="B146" s="2">
        <v>2506</v>
      </c>
      <c r="C146" s="18" t="s">
        <v>105</v>
      </c>
      <c r="D146" s="9">
        <v>10.7</v>
      </c>
      <c r="E146" s="2" t="s">
        <v>22</v>
      </c>
      <c r="F146" s="3">
        <v>41662</v>
      </c>
      <c r="G146" s="4">
        <v>16026391.926391</v>
      </c>
      <c r="H146" s="4">
        <v>77140.490000000005</v>
      </c>
      <c r="I146" s="5">
        <v>180</v>
      </c>
      <c r="J146" s="8">
        <v>77</v>
      </c>
      <c r="K146" s="3">
        <v>41563</v>
      </c>
      <c r="L146" s="8">
        <v>47617.329995943357</v>
      </c>
      <c r="M146" s="8">
        <v>108.02001406174772</v>
      </c>
      <c r="N146" s="6">
        <v>23</v>
      </c>
      <c r="O146" s="6">
        <v>0</v>
      </c>
      <c r="P146" s="6">
        <v>0</v>
      </c>
      <c r="Q146" s="6">
        <v>0</v>
      </c>
      <c r="R146" s="6">
        <v>0</v>
      </c>
      <c r="S146" s="5" t="s">
        <v>26</v>
      </c>
      <c r="T146" s="6" t="s">
        <v>24</v>
      </c>
    </row>
    <row r="147" spans="2:20" s="1" customFormat="1" ht="15" customHeight="1">
      <c r="B147" s="2">
        <v>2507</v>
      </c>
      <c r="C147" s="18" t="s">
        <v>76</v>
      </c>
      <c r="D147" s="9">
        <v>10.7</v>
      </c>
      <c r="E147" s="2" t="s">
        <v>22</v>
      </c>
      <c r="F147" s="3">
        <v>41662</v>
      </c>
      <c r="G147" s="4">
        <v>16222600.753469</v>
      </c>
      <c r="H147" s="4">
        <v>78084.91</v>
      </c>
      <c r="I147" s="5">
        <v>181</v>
      </c>
      <c r="J147" s="8">
        <v>78</v>
      </c>
      <c r="K147" s="3">
        <v>41563</v>
      </c>
      <c r="L147" s="8">
        <v>49181.290006362797</v>
      </c>
      <c r="M147" s="8">
        <v>0</v>
      </c>
      <c r="N147" s="6">
        <v>23</v>
      </c>
      <c r="O147" s="6">
        <v>2</v>
      </c>
      <c r="P147" s="6">
        <v>0</v>
      </c>
      <c r="Q147" s="6">
        <v>0</v>
      </c>
      <c r="R147" s="6">
        <v>38</v>
      </c>
      <c r="S147" s="5" t="s">
        <v>26</v>
      </c>
      <c r="T147" s="6" t="s">
        <v>24</v>
      </c>
    </row>
    <row r="148" spans="2:20" s="1" customFormat="1" ht="15" customHeight="1">
      <c r="B148" s="2">
        <v>2509</v>
      </c>
      <c r="C148" s="18" t="s">
        <v>46</v>
      </c>
      <c r="D148" s="9">
        <v>10.7</v>
      </c>
      <c r="E148" s="2" t="s">
        <v>22</v>
      </c>
      <c r="F148" s="3">
        <v>41662</v>
      </c>
      <c r="G148" s="4">
        <v>31999999.311269</v>
      </c>
      <c r="H148" s="4">
        <v>154026.91</v>
      </c>
      <c r="I148" s="5">
        <v>180</v>
      </c>
      <c r="J148" s="8">
        <v>77</v>
      </c>
      <c r="K148" s="3">
        <v>41555</v>
      </c>
      <c r="L148" s="8">
        <v>95087.043310375666</v>
      </c>
      <c r="M148" s="8">
        <v>215.71000423651103</v>
      </c>
      <c r="N148" s="6">
        <v>23</v>
      </c>
      <c r="O148" s="6">
        <v>0</v>
      </c>
      <c r="P148" s="6">
        <v>0</v>
      </c>
      <c r="Q148" s="6">
        <v>0</v>
      </c>
      <c r="R148" s="6">
        <v>0</v>
      </c>
      <c r="S148" s="5" t="s">
        <v>26</v>
      </c>
      <c r="T148" s="6" t="s">
        <v>24</v>
      </c>
    </row>
    <row r="149" spans="2:20" s="1" customFormat="1" ht="15" customHeight="1">
      <c r="B149" s="2">
        <v>2516</v>
      </c>
      <c r="C149" s="18" t="s">
        <v>61</v>
      </c>
      <c r="D149" s="9">
        <v>10.7</v>
      </c>
      <c r="E149" s="2" t="s">
        <v>22</v>
      </c>
      <c r="F149" s="3">
        <v>41666</v>
      </c>
      <c r="G149" s="4">
        <v>16000001.011585001</v>
      </c>
      <c r="H149" s="4">
        <v>76987.67</v>
      </c>
      <c r="I149" s="5">
        <v>180</v>
      </c>
      <c r="J149" s="8">
        <v>77</v>
      </c>
      <c r="K149" s="3">
        <v>41525</v>
      </c>
      <c r="L149" s="8">
        <v>47837.875115106872</v>
      </c>
      <c r="M149" s="8">
        <v>54.260006147598247</v>
      </c>
      <c r="N149" s="6">
        <v>27</v>
      </c>
      <c r="O149" s="6">
        <v>0</v>
      </c>
      <c r="P149" s="6">
        <v>0</v>
      </c>
      <c r="Q149" s="6">
        <v>0</v>
      </c>
      <c r="R149" s="6">
        <v>0</v>
      </c>
      <c r="S149" s="5" t="s">
        <v>26</v>
      </c>
      <c r="T149" s="6" t="s">
        <v>24</v>
      </c>
    </row>
    <row r="150" spans="2:20" s="1" customFormat="1" ht="15" customHeight="1">
      <c r="B150" s="2">
        <v>2517</v>
      </c>
      <c r="C150" s="18" t="s">
        <v>46</v>
      </c>
      <c r="D150" s="9">
        <v>10.7</v>
      </c>
      <c r="E150" s="2" t="s">
        <v>22</v>
      </c>
      <c r="F150" s="3">
        <v>41666</v>
      </c>
      <c r="G150" s="4">
        <v>24000000.478250001</v>
      </c>
      <c r="H150" s="4">
        <v>115481.5</v>
      </c>
      <c r="I150" s="5">
        <v>182</v>
      </c>
      <c r="J150" s="8">
        <v>79</v>
      </c>
      <c r="K150" s="3">
        <v>41587</v>
      </c>
      <c r="L150" s="8">
        <v>73612.770013339075</v>
      </c>
      <c r="M150" s="8">
        <v>0</v>
      </c>
      <c r="N150" s="6">
        <v>27</v>
      </c>
      <c r="O150" s="6">
        <v>0</v>
      </c>
      <c r="P150" s="6">
        <v>0</v>
      </c>
      <c r="Q150" s="6">
        <v>0</v>
      </c>
      <c r="R150" s="6">
        <v>30</v>
      </c>
      <c r="S150" s="5" t="s">
        <v>26</v>
      </c>
      <c r="T150" s="6" t="s">
        <v>24</v>
      </c>
    </row>
    <row r="151" spans="2:20" s="1" customFormat="1" ht="15" customHeight="1">
      <c r="B151" s="2">
        <v>2518</v>
      </c>
      <c r="C151" s="18" t="s">
        <v>59</v>
      </c>
      <c r="D151" s="9">
        <v>10.7</v>
      </c>
      <c r="E151" s="2" t="s">
        <v>22</v>
      </c>
      <c r="F151" s="3">
        <v>41666</v>
      </c>
      <c r="G151" s="4">
        <v>17999999.319559999</v>
      </c>
      <c r="H151" s="4">
        <v>86611.12</v>
      </c>
      <c r="I151" s="5">
        <v>180</v>
      </c>
      <c r="J151" s="8">
        <v>77</v>
      </c>
      <c r="K151" s="3">
        <v>41540</v>
      </c>
      <c r="L151" s="8">
        <v>53919.523313818834</v>
      </c>
      <c r="M151" s="8">
        <v>458.69999174538799</v>
      </c>
      <c r="N151" s="6">
        <v>27</v>
      </c>
      <c r="O151" s="6">
        <v>0</v>
      </c>
      <c r="P151" s="6">
        <v>0</v>
      </c>
      <c r="Q151" s="6">
        <v>0</v>
      </c>
      <c r="R151" s="6">
        <v>0</v>
      </c>
      <c r="S151" s="5" t="s">
        <v>26</v>
      </c>
      <c r="T151" s="6" t="s">
        <v>24</v>
      </c>
    </row>
    <row r="152" spans="2:20" s="1" customFormat="1" ht="15" customHeight="1">
      <c r="B152" s="2">
        <v>2519</v>
      </c>
      <c r="C152" s="18" t="s">
        <v>49</v>
      </c>
      <c r="D152" s="9">
        <v>10.7</v>
      </c>
      <c r="E152" s="2" t="s">
        <v>22</v>
      </c>
      <c r="F152" s="3">
        <v>41666</v>
      </c>
      <c r="G152" s="4">
        <v>38899999.822630003</v>
      </c>
      <c r="H152" s="4">
        <v>187176.26</v>
      </c>
      <c r="I152" s="5">
        <v>183</v>
      </c>
      <c r="J152" s="8">
        <v>81</v>
      </c>
      <c r="K152" s="3">
        <v>41611</v>
      </c>
      <c r="L152" s="8">
        <v>118930.6300067675</v>
      </c>
      <c r="M152" s="8">
        <v>708.23000882312033</v>
      </c>
      <c r="N152" s="6">
        <v>27</v>
      </c>
      <c r="O152" s="6">
        <v>0</v>
      </c>
      <c r="P152" s="6">
        <v>0</v>
      </c>
      <c r="Q152" s="6">
        <v>0</v>
      </c>
      <c r="R152" s="6">
        <v>0</v>
      </c>
      <c r="S152" s="5" t="s">
        <v>26</v>
      </c>
      <c r="T152" s="6" t="s">
        <v>24</v>
      </c>
    </row>
    <row r="153" spans="2:20" s="1" customFormat="1" ht="15" customHeight="1">
      <c r="B153" s="2">
        <v>2520</v>
      </c>
      <c r="C153" s="18" t="s">
        <v>106</v>
      </c>
      <c r="D153" s="9">
        <v>10.7</v>
      </c>
      <c r="E153" s="2" t="s">
        <v>22</v>
      </c>
      <c r="F153" s="3">
        <v>41666</v>
      </c>
      <c r="G153" s="4">
        <v>24000000.478250001</v>
      </c>
      <c r="H153" s="4">
        <v>115481.5</v>
      </c>
      <c r="I153" s="5">
        <v>180</v>
      </c>
      <c r="J153" s="8">
        <v>77</v>
      </c>
      <c r="K153" s="3">
        <v>41592</v>
      </c>
      <c r="L153" s="8">
        <v>71283.677709110678</v>
      </c>
      <c r="M153" s="8">
        <v>80.859995676767383</v>
      </c>
      <c r="N153" s="6">
        <v>27</v>
      </c>
      <c r="O153" s="6">
        <v>0</v>
      </c>
      <c r="P153" s="6">
        <v>0</v>
      </c>
      <c r="Q153" s="6">
        <v>0</v>
      </c>
      <c r="R153" s="6">
        <v>0</v>
      </c>
      <c r="S153" s="5" t="s">
        <v>26</v>
      </c>
      <c r="T153" s="6" t="s">
        <v>24</v>
      </c>
    </row>
    <row r="154" spans="2:20" s="1" customFormat="1" ht="15" customHeight="1">
      <c r="B154" s="2">
        <v>2522</v>
      </c>
      <c r="C154" s="18" t="s">
        <v>107</v>
      </c>
      <c r="D154" s="9">
        <v>10.7</v>
      </c>
      <c r="E154" s="2" t="s">
        <v>22</v>
      </c>
      <c r="F154" s="3">
        <v>41666</v>
      </c>
      <c r="G154" s="4">
        <v>17755926.974105</v>
      </c>
      <c r="H154" s="4">
        <v>85436.71</v>
      </c>
      <c r="I154" s="5">
        <v>180</v>
      </c>
      <c r="J154" s="8">
        <v>77</v>
      </c>
      <c r="K154" s="3">
        <v>41599</v>
      </c>
      <c r="L154" s="8">
        <v>53213.144907627044</v>
      </c>
      <c r="M154" s="8">
        <v>452.68999178071897</v>
      </c>
      <c r="N154" s="6">
        <v>27</v>
      </c>
      <c r="O154" s="6">
        <v>0</v>
      </c>
      <c r="P154" s="6">
        <v>0</v>
      </c>
      <c r="Q154" s="6">
        <v>0</v>
      </c>
      <c r="R154" s="6">
        <v>0</v>
      </c>
      <c r="S154" s="5" t="s">
        <v>26</v>
      </c>
      <c r="T154" s="6" t="s">
        <v>24</v>
      </c>
    </row>
    <row r="155" spans="2:20" s="1" customFormat="1" ht="15" customHeight="1">
      <c r="B155" s="2">
        <v>2523</v>
      </c>
      <c r="C155" s="18" t="s">
        <v>105</v>
      </c>
      <c r="D155" s="9">
        <v>10.7</v>
      </c>
      <c r="E155" s="2" t="s">
        <v>22</v>
      </c>
      <c r="F155" s="3">
        <v>41666</v>
      </c>
      <c r="G155" s="4">
        <v>15000000.818470001</v>
      </c>
      <c r="H155" s="4">
        <v>72175.94</v>
      </c>
      <c r="I155" s="5">
        <v>180</v>
      </c>
      <c r="J155" s="8">
        <v>78</v>
      </c>
      <c r="K155" s="3">
        <v>41613</v>
      </c>
      <c r="L155" s="8">
        <v>44953.376088155404</v>
      </c>
      <c r="M155" s="8">
        <v>191.20999444018153</v>
      </c>
      <c r="N155" s="6">
        <v>27</v>
      </c>
      <c r="O155" s="6">
        <v>0</v>
      </c>
      <c r="P155" s="6">
        <v>0</v>
      </c>
      <c r="Q155" s="6">
        <v>0</v>
      </c>
      <c r="R155" s="6">
        <v>0</v>
      </c>
      <c r="S155" s="5" t="s">
        <v>26</v>
      </c>
      <c r="T155" s="6" t="s">
        <v>24</v>
      </c>
    </row>
    <row r="156" spans="2:20" s="1" customFormat="1" ht="15" customHeight="1">
      <c r="B156" s="2">
        <v>2524</v>
      </c>
      <c r="C156" s="18" t="s">
        <v>33</v>
      </c>
      <c r="D156" s="9">
        <v>10.7</v>
      </c>
      <c r="E156" s="2" t="s">
        <v>22</v>
      </c>
      <c r="F156" s="3">
        <v>41666</v>
      </c>
      <c r="G156" s="4">
        <v>23964250.33574</v>
      </c>
      <c r="H156" s="4">
        <v>115309.48</v>
      </c>
      <c r="I156" s="5">
        <v>180</v>
      </c>
      <c r="J156" s="8">
        <v>77</v>
      </c>
      <c r="K156" s="3">
        <v>41542</v>
      </c>
      <c r="L156" s="8">
        <v>71177.748392358102</v>
      </c>
      <c r="M156" s="8">
        <v>20.179989085925374</v>
      </c>
      <c r="N156" s="6">
        <v>27</v>
      </c>
      <c r="O156" s="6">
        <v>0</v>
      </c>
      <c r="P156" s="6">
        <v>0</v>
      </c>
      <c r="Q156" s="6">
        <v>0</v>
      </c>
      <c r="R156" s="6">
        <v>0</v>
      </c>
      <c r="S156" s="5" t="s">
        <v>26</v>
      </c>
      <c r="T156" s="6" t="s">
        <v>24</v>
      </c>
    </row>
    <row r="157" spans="2:20" s="1" customFormat="1" ht="15" customHeight="1">
      <c r="B157" s="2">
        <v>2526</v>
      </c>
      <c r="C157" s="18" t="s">
        <v>49</v>
      </c>
      <c r="D157" s="9">
        <v>10.7</v>
      </c>
      <c r="E157" s="2" t="s">
        <v>22</v>
      </c>
      <c r="F157" s="3">
        <v>41666</v>
      </c>
      <c r="G157" s="4">
        <v>24080000.826220002</v>
      </c>
      <c r="H157" s="4">
        <v>115866.44</v>
      </c>
      <c r="I157" s="5">
        <v>180</v>
      </c>
      <c r="J157" s="8">
        <v>77</v>
      </c>
      <c r="K157" s="3">
        <v>41525</v>
      </c>
      <c r="L157" s="8">
        <v>72131.715986100142</v>
      </c>
      <c r="M157" s="8">
        <v>694.72000323760665</v>
      </c>
      <c r="N157" s="6">
        <v>27</v>
      </c>
      <c r="O157" s="6">
        <v>0</v>
      </c>
      <c r="P157" s="6">
        <v>0</v>
      </c>
      <c r="Q157" s="6">
        <v>0</v>
      </c>
      <c r="R157" s="6">
        <v>4</v>
      </c>
      <c r="S157" s="5" t="s">
        <v>26</v>
      </c>
      <c r="T157" s="6" t="s">
        <v>24</v>
      </c>
    </row>
    <row r="158" spans="2:20" s="1" customFormat="1" ht="15" customHeight="1">
      <c r="B158" s="2">
        <v>2527</v>
      </c>
      <c r="C158" s="18" t="s">
        <v>108</v>
      </c>
      <c r="D158" s="9">
        <v>10.7</v>
      </c>
      <c r="E158" s="2" t="s">
        <v>22</v>
      </c>
      <c r="F158" s="3">
        <v>41666</v>
      </c>
      <c r="G158" s="4">
        <v>49999999.264475003</v>
      </c>
      <c r="H158" s="4">
        <v>240586.45</v>
      </c>
      <c r="I158" s="5">
        <v>180</v>
      </c>
      <c r="J158" s="8">
        <v>77</v>
      </c>
      <c r="K158" s="3">
        <v>41598</v>
      </c>
      <c r="L158" s="8">
        <v>148507.91350708276</v>
      </c>
      <c r="M158" s="8">
        <v>168.4500054763088</v>
      </c>
      <c r="N158" s="6">
        <v>27</v>
      </c>
      <c r="O158" s="6">
        <v>0</v>
      </c>
      <c r="P158" s="6">
        <v>0</v>
      </c>
      <c r="Q158" s="6">
        <v>0</v>
      </c>
      <c r="R158" s="6">
        <v>0</v>
      </c>
      <c r="S158" s="5" t="s">
        <v>23</v>
      </c>
      <c r="T158" s="6" t="s">
        <v>24</v>
      </c>
    </row>
    <row r="159" spans="2:20" s="1" customFormat="1" ht="15" customHeight="1">
      <c r="B159" s="2">
        <v>2528</v>
      </c>
      <c r="C159" s="18" t="s">
        <v>87</v>
      </c>
      <c r="D159" s="9">
        <v>10.7</v>
      </c>
      <c r="E159" s="2" t="s">
        <v>22</v>
      </c>
      <c r="F159" s="3">
        <v>41666</v>
      </c>
      <c r="G159" s="4">
        <v>51167799.844544999</v>
      </c>
      <c r="H159" s="4">
        <v>246205.59</v>
      </c>
      <c r="I159" s="5">
        <v>180</v>
      </c>
      <c r="J159" s="8">
        <v>77</v>
      </c>
      <c r="K159" s="3">
        <v>41598</v>
      </c>
      <c r="L159" s="8">
        <v>153346.48069271934</v>
      </c>
      <c r="M159" s="8">
        <v>1304.5400045159474</v>
      </c>
      <c r="N159" s="6">
        <v>27</v>
      </c>
      <c r="O159" s="6">
        <v>0</v>
      </c>
      <c r="P159" s="6">
        <v>0</v>
      </c>
      <c r="Q159" s="6">
        <v>0</v>
      </c>
      <c r="R159" s="6">
        <v>0</v>
      </c>
      <c r="S159" s="5" t="s">
        <v>26</v>
      </c>
      <c r="T159" s="6" t="s">
        <v>24</v>
      </c>
    </row>
    <row r="160" spans="2:20" s="1" customFormat="1" ht="15" customHeight="1">
      <c r="B160" s="2">
        <v>2529</v>
      </c>
      <c r="C160" s="18" t="s">
        <v>107</v>
      </c>
      <c r="D160" s="9">
        <v>10.7</v>
      </c>
      <c r="E160" s="2" t="s">
        <v>22</v>
      </c>
      <c r="F160" s="3">
        <v>41666</v>
      </c>
      <c r="G160" s="4">
        <v>49999999.264475003</v>
      </c>
      <c r="H160" s="4">
        <v>240586.45</v>
      </c>
      <c r="I160" s="5">
        <v>180</v>
      </c>
      <c r="J160" s="8">
        <v>77</v>
      </c>
      <c r="K160" s="3">
        <v>41459</v>
      </c>
      <c r="L160" s="8">
        <v>148507.91350708276</v>
      </c>
      <c r="M160" s="8">
        <v>168.4500054763088</v>
      </c>
      <c r="N160" s="6">
        <v>27</v>
      </c>
      <c r="O160" s="6">
        <v>0</v>
      </c>
      <c r="P160" s="6">
        <v>0</v>
      </c>
      <c r="Q160" s="6">
        <v>0</v>
      </c>
      <c r="R160" s="6">
        <v>0</v>
      </c>
      <c r="S160" s="5" t="s">
        <v>26</v>
      </c>
      <c r="T160" s="6" t="s">
        <v>24</v>
      </c>
    </row>
    <row r="161" spans="2:20" s="1" customFormat="1" ht="15" customHeight="1">
      <c r="B161" s="2">
        <v>2531</v>
      </c>
      <c r="C161" s="18" t="s">
        <v>75</v>
      </c>
      <c r="D161" s="9">
        <v>10.7</v>
      </c>
      <c r="E161" s="2" t="s">
        <v>22</v>
      </c>
      <c r="F161" s="3">
        <v>41666</v>
      </c>
      <c r="G161" s="4">
        <v>18132600.301580001</v>
      </c>
      <c r="H161" s="4">
        <v>87249.16</v>
      </c>
      <c r="I161" s="5">
        <v>180</v>
      </c>
      <c r="J161" s="8">
        <v>77</v>
      </c>
      <c r="K161" s="3">
        <v>41599</v>
      </c>
      <c r="L161" s="8">
        <v>53857.2884852016</v>
      </c>
      <c r="M161" s="8">
        <v>61.090007069416799</v>
      </c>
      <c r="N161" s="6">
        <v>27</v>
      </c>
      <c r="O161" s="6">
        <v>0</v>
      </c>
      <c r="P161" s="6">
        <v>0</v>
      </c>
      <c r="Q161" s="6">
        <v>0</v>
      </c>
      <c r="R161" s="6">
        <v>0</v>
      </c>
      <c r="S161" s="5" t="s">
        <v>26</v>
      </c>
      <c r="T161" s="6" t="s">
        <v>24</v>
      </c>
    </row>
    <row r="162" spans="2:20" s="1" customFormat="1" ht="15" customHeight="1">
      <c r="B162" s="2">
        <v>2532</v>
      </c>
      <c r="C162" s="18" t="s">
        <v>59</v>
      </c>
      <c r="D162" s="9">
        <v>10.7</v>
      </c>
      <c r="E162" s="2" t="s">
        <v>22</v>
      </c>
      <c r="F162" s="3">
        <v>41666</v>
      </c>
      <c r="G162" s="4">
        <v>32799999.268105</v>
      </c>
      <c r="H162" s="4">
        <v>157824.71</v>
      </c>
      <c r="I162" s="5">
        <v>155</v>
      </c>
      <c r="J162" s="8">
        <v>52</v>
      </c>
      <c r="K162" s="3">
        <v>41647</v>
      </c>
      <c r="L162" s="8">
        <v>72301.173503915808</v>
      </c>
      <c r="M162" s="8">
        <v>20.499991809626163</v>
      </c>
      <c r="N162" s="6">
        <v>27</v>
      </c>
      <c r="O162" s="6">
        <v>0</v>
      </c>
      <c r="P162" s="6">
        <v>0</v>
      </c>
      <c r="Q162" s="6">
        <v>0</v>
      </c>
      <c r="R162" s="6">
        <v>0</v>
      </c>
      <c r="S162" s="5" t="s">
        <v>26</v>
      </c>
      <c r="T162" s="6" t="s">
        <v>24</v>
      </c>
    </row>
    <row r="163" spans="2:20" s="1" customFormat="1" ht="15" customHeight="1">
      <c r="B163" s="2">
        <v>2535</v>
      </c>
      <c r="C163" s="18" t="s">
        <v>80</v>
      </c>
      <c r="D163" s="9">
        <v>10.7</v>
      </c>
      <c r="E163" s="2" t="s">
        <v>22</v>
      </c>
      <c r="F163" s="3">
        <v>41666</v>
      </c>
      <c r="G163" s="4">
        <v>49999999.264475003</v>
      </c>
      <c r="H163" s="4">
        <v>240586.45</v>
      </c>
      <c r="I163" s="5">
        <v>105</v>
      </c>
      <c r="J163" s="8">
        <v>3</v>
      </c>
      <c r="K163" s="3">
        <v>41598</v>
      </c>
      <c r="L163" s="8">
        <v>8224.4634903647475</v>
      </c>
      <c r="M163" s="8">
        <v>67.630004519159215</v>
      </c>
      <c r="N163" s="6">
        <v>27</v>
      </c>
      <c r="O163" s="6">
        <v>0</v>
      </c>
      <c r="P163" s="6">
        <v>0</v>
      </c>
      <c r="Q163" s="6">
        <v>0</v>
      </c>
      <c r="R163" s="6">
        <v>0</v>
      </c>
      <c r="S163" s="5" t="s">
        <v>23</v>
      </c>
      <c r="T163" s="6" t="s">
        <v>24</v>
      </c>
    </row>
    <row r="164" spans="2:20" s="1" customFormat="1" ht="15" customHeight="1">
      <c r="B164" s="2">
        <v>2586</v>
      </c>
      <c r="C164" s="18" t="s">
        <v>75</v>
      </c>
      <c r="D164" s="9">
        <v>10.7</v>
      </c>
      <c r="E164" s="2" t="s">
        <v>22</v>
      </c>
      <c r="F164" s="3">
        <v>41669</v>
      </c>
      <c r="G164" s="4">
        <v>17999999.080049001</v>
      </c>
      <c r="H164" s="4">
        <v>86589.37</v>
      </c>
      <c r="I164" s="5">
        <v>180</v>
      </c>
      <c r="J164" s="8">
        <v>77</v>
      </c>
      <c r="K164" s="3">
        <v>41533</v>
      </c>
      <c r="L164" s="8">
        <v>54280.134392792985</v>
      </c>
      <c r="M164" s="8">
        <v>477.02998415564156</v>
      </c>
      <c r="N164" s="6">
        <v>28</v>
      </c>
      <c r="O164" s="6">
        <v>0</v>
      </c>
      <c r="P164" s="6">
        <v>0</v>
      </c>
      <c r="Q164" s="6">
        <v>0</v>
      </c>
      <c r="R164" s="6">
        <v>1</v>
      </c>
      <c r="S164" s="5" t="s">
        <v>23</v>
      </c>
      <c r="T164" s="6" t="s">
        <v>24</v>
      </c>
    </row>
    <row r="165" spans="2:20" s="1" customFormat="1" ht="15" customHeight="1">
      <c r="B165" s="2">
        <v>2587</v>
      </c>
      <c r="C165" s="18" t="s">
        <v>46</v>
      </c>
      <c r="D165" s="9">
        <v>10.7</v>
      </c>
      <c r="E165" s="2" t="s">
        <v>22</v>
      </c>
      <c r="F165" s="3">
        <v>41669</v>
      </c>
      <c r="G165" s="4">
        <v>23000000.325845998</v>
      </c>
      <c r="H165" s="4">
        <v>110641.98</v>
      </c>
      <c r="I165" s="5">
        <v>180</v>
      </c>
      <c r="J165" s="8">
        <v>78</v>
      </c>
      <c r="K165" s="3">
        <v>41599</v>
      </c>
      <c r="L165" s="8">
        <v>69249.468412618837</v>
      </c>
      <c r="M165" s="8">
        <v>0</v>
      </c>
      <c r="N165" s="6">
        <v>28</v>
      </c>
      <c r="O165" s="6">
        <v>0</v>
      </c>
      <c r="P165" s="6">
        <v>0</v>
      </c>
      <c r="Q165" s="6">
        <v>0</v>
      </c>
      <c r="R165" s="6">
        <v>26</v>
      </c>
      <c r="S165" s="5" t="s">
        <v>26</v>
      </c>
      <c r="T165" s="6" t="s">
        <v>24</v>
      </c>
    </row>
    <row r="166" spans="2:20" s="1" customFormat="1" ht="15" customHeight="1">
      <c r="B166" s="2">
        <v>2588</v>
      </c>
      <c r="C166" s="18" t="s">
        <v>109</v>
      </c>
      <c r="D166" s="9">
        <v>10.7</v>
      </c>
      <c r="E166" s="2" t="s">
        <v>22</v>
      </c>
      <c r="F166" s="3">
        <v>41669</v>
      </c>
      <c r="G166" s="4">
        <v>24349650.450649999</v>
      </c>
      <c r="H166" s="4">
        <v>117134.5</v>
      </c>
      <c r="I166" s="5">
        <v>180</v>
      </c>
      <c r="J166" s="8">
        <v>77</v>
      </c>
      <c r="K166" s="3">
        <v>41534</v>
      </c>
      <c r="L166" s="8">
        <v>73427.447805638265</v>
      </c>
      <c r="M166" s="8">
        <v>624.65999509862331</v>
      </c>
      <c r="N166" s="6">
        <v>28</v>
      </c>
      <c r="O166" s="6">
        <v>0</v>
      </c>
      <c r="P166" s="6">
        <v>0</v>
      </c>
      <c r="Q166" s="6">
        <v>0</v>
      </c>
      <c r="R166" s="6">
        <v>0</v>
      </c>
      <c r="S166" s="5" t="s">
        <v>26</v>
      </c>
      <c r="T166" s="6" t="s">
        <v>24</v>
      </c>
    </row>
    <row r="167" spans="2:20" s="1" customFormat="1" ht="15" customHeight="1">
      <c r="B167" s="2">
        <v>2589</v>
      </c>
      <c r="C167" s="18" t="s">
        <v>41</v>
      </c>
      <c r="D167" s="9">
        <v>10.7</v>
      </c>
      <c r="E167" s="2" t="s">
        <v>22</v>
      </c>
      <c r="F167" s="3">
        <v>41669</v>
      </c>
      <c r="G167" s="4">
        <v>44000000.984884001</v>
      </c>
      <c r="H167" s="4">
        <v>211662.92</v>
      </c>
      <c r="I167" s="5">
        <v>180</v>
      </c>
      <c r="J167" s="8">
        <v>78</v>
      </c>
      <c r="K167" s="3">
        <v>41571</v>
      </c>
      <c r="L167" s="8">
        <v>131868.66529989135</v>
      </c>
      <c r="M167" s="8">
        <v>934.85000855974363</v>
      </c>
      <c r="N167" s="6">
        <v>28</v>
      </c>
      <c r="O167" s="6">
        <v>0</v>
      </c>
      <c r="P167" s="6">
        <v>0</v>
      </c>
      <c r="Q167" s="6">
        <v>0</v>
      </c>
      <c r="R167" s="6">
        <v>0</v>
      </c>
      <c r="S167" s="5" t="s">
        <v>23</v>
      </c>
      <c r="T167" s="6" t="s">
        <v>24</v>
      </c>
    </row>
    <row r="168" spans="2:20" s="1" customFormat="1" ht="15" customHeight="1">
      <c r="B168" s="2">
        <v>2590</v>
      </c>
      <c r="C168" s="18" t="s">
        <v>64</v>
      </c>
      <c r="D168" s="9">
        <v>10.7</v>
      </c>
      <c r="E168" s="2" t="s">
        <v>22</v>
      </c>
      <c r="F168" s="3">
        <v>41669</v>
      </c>
      <c r="G168" s="4">
        <v>25999999.826058</v>
      </c>
      <c r="H168" s="4">
        <v>125073.54</v>
      </c>
      <c r="I168" s="5">
        <v>180</v>
      </c>
      <c r="J168" s="8">
        <v>77</v>
      </c>
      <c r="K168" s="3">
        <v>41510</v>
      </c>
      <c r="L168" s="8">
        <v>77204.690803751902</v>
      </c>
      <c r="M168" s="8">
        <v>21.890010666757458</v>
      </c>
      <c r="N168" s="6">
        <v>28</v>
      </c>
      <c r="O168" s="6">
        <v>0</v>
      </c>
      <c r="P168" s="6">
        <v>0</v>
      </c>
      <c r="Q168" s="6">
        <v>0</v>
      </c>
      <c r="R168" s="6">
        <v>0</v>
      </c>
      <c r="S168" s="5" t="s">
        <v>26</v>
      </c>
      <c r="T168" s="6" t="s">
        <v>24</v>
      </c>
    </row>
    <row r="169" spans="2:20" s="1" customFormat="1" ht="15" customHeight="1">
      <c r="B169" s="2">
        <v>2593</v>
      </c>
      <c r="C169" s="18" t="s">
        <v>110</v>
      </c>
      <c r="D169" s="9">
        <v>10.7</v>
      </c>
      <c r="E169" s="2" t="s">
        <v>22</v>
      </c>
      <c r="F169" s="3">
        <v>41669</v>
      </c>
      <c r="G169" s="4">
        <v>49000000.151904002</v>
      </c>
      <c r="H169" s="4">
        <v>235715.52</v>
      </c>
      <c r="I169" s="5">
        <v>180</v>
      </c>
      <c r="J169" s="8">
        <v>77</v>
      </c>
      <c r="K169" s="3">
        <v>41568</v>
      </c>
      <c r="L169" s="8">
        <v>146506.77928484225</v>
      </c>
      <c r="M169" s="8">
        <v>41.549991311779912</v>
      </c>
      <c r="N169" s="6">
        <v>28</v>
      </c>
      <c r="O169" s="6">
        <v>0</v>
      </c>
      <c r="P169" s="6">
        <v>0</v>
      </c>
      <c r="Q169" s="6">
        <v>0</v>
      </c>
      <c r="R169" s="6">
        <v>0</v>
      </c>
      <c r="S169" s="5" t="s">
        <v>23</v>
      </c>
      <c r="T169" s="6" t="s">
        <v>24</v>
      </c>
    </row>
    <row r="170" spans="2:20" s="1" customFormat="1" ht="15" customHeight="1">
      <c r="B170" s="2">
        <v>2596</v>
      </c>
      <c r="C170" s="18" t="s">
        <v>82</v>
      </c>
      <c r="D170" s="9">
        <v>10.7</v>
      </c>
      <c r="E170" s="2" t="s">
        <v>22</v>
      </c>
      <c r="F170" s="3">
        <v>41669</v>
      </c>
      <c r="G170" s="4">
        <v>13999999.746432999</v>
      </c>
      <c r="H170" s="4">
        <v>67347.289999999994</v>
      </c>
      <c r="I170" s="5">
        <v>182</v>
      </c>
      <c r="J170" s="8">
        <v>80</v>
      </c>
      <c r="K170" s="3">
        <v>41597</v>
      </c>
      <c r="L170" s="8">
        <v>42554.589997915471</v>
      </c>
      <c r="M170" s="8">
        <v>181.00999193489071</v>
      </c>
      <c r="N170" s="6">
        <v>28</v>
      </c>
      <c r="O170" s="6">
        <v>0</v>
      </c>
      <c r="P170" s="6">
        <v>0</v>
      </c>
      <c r="Q170" s="6">
        <v>0</v>
      </c>
      <c r="R170" s="6">
        <v>0</v>
      </c>
      <c r="S170" s="5" t="s">
        <v>26</v>
      </c>
      <c r="T170" s="6" t="s">
        <v>24</v>
      </c>
    </row>
    <row r="171" spans="2:20" s="1" customFormat="1" ht="15" customHeight="1">
      <c r="B171" s="2">
        <v>2597</v>
      </c>
      <c r="C171" s="18" t="s">
        <v>111</v>
      </c>
      <c r="D171" s="9">
        <v>10.7</v>
      </c>
      <c r="E171" s="2" t="s">
        <v>22</v>
      </c>
      <c r="F171" s="3">
        <v>41669</v>
      </c>
      <c r="G171" s="4">
        <v>20000000.825633999</v>
      </c>
      <c r="H171" s="4">
        <v>96210.42</v>
      </c>
      <c r="I171" s="5">
        <v>183</v>
      </c>
      <c r="J171" s="8">
        <v>80</v>
      </c>
      <c r="K171" s="3">
        <v>41587</v>
      </c>
      <c r="L171" s="8">
        <v>60848.070010673189</v>
      </c>
      <c r="M171" s="8">
        <v>534.74998964158601</v>
      </c>
      <c r="N171" s="6">
        <v>28</v>
      </c>
      <c r="O171" s="6">
        <v>0</v>
      </c>
      <c r="P171" s="6">
        <v>0</v>
      </c>
      <c r="Q171" s="6">
        <v>0</v>
      </c>
      <c r="R171" s="6">
        <v>1</v>
      </c>
      <c r="S171" s="5" t="s">
        <v>26</v>
      </c>
      <c r="T171" s="6" t="s">
        <v>24</v>
      </c>
    </row>
    <row r="172" spans="2:20" s="1" customFormat="1" ht="15" customHeight="1">
      <c r="B172" s="2">
        <v>2598</v>
      </c>
      <c r="C172" s="18" t="s">
        <v>71</v>
      </c>
      <c r="D172" s="9">
        <v>10.7</v>
      </c>
      <c r="E172" s="2" t="s">
        <v>22</v>
      </c>
      <c r="F172" s="3">
        <v>41669</v>
      </c>
      <c r="G172" s="4">
        <v>33000000.738663003</v>
      </c>
      <c r="H172" s="4">
        <v>158747.19</v>
      </c>
      <c r="I172" s="5">
        <v>180</v>
      </c>
      <c r="J172" s="8">
        <v>78</v>
      </c>
      <c r="K172" s="3">
        <v>41592</v>
      </c>
      <c r="L172" s="8">
        <v>98901.826389127556</v>
      </c>
      <c r="M172" s="8">
        <v>729.1900105704002</v>
      </c>
      <c r="N172" s="6">
        <v>28</v>
      </c>
      <c r="O172" s="6">
        <v>0</v>
      </c>
      <c r="P172" s="6">
        <v>0</v>
      </c>
      <c r="Q172" s="6">
        <v>0</v>
      </c>
      <c r="R172" s="6">
        <v>0</v>
      </c>
      <c r="S172" s="5" t="s">
        <v>26</v>
      </c>
      <c r="T172" s="6" t="s">
        <v>24</v>
      </c>
    </row>
    <row r="173" spans="2:20" s="1" customFormat="1" ht="15" customHeight="1">
      <c r="B173" s="2">
        <v>2599</v>
      </c>
      <c r="C173" s="18" t="s">
        <v>60</v>
      </c>
      <c r="D173" s="9">
        <v>10.7</v>
      </c>
      <c r="E173" s="2" t="s">
        <v>22</v>
      </c>
      <c r="F173" s="3">
        <v>41669</v>
      </c>
      <c r="G173" s="4">
        <v>27526250.37212</v>
      </c>
      <c r="H173" s="4">
        <v>132415.6</v>
      </c>
      <c r="I173" s="5">
        <v>180</v>
      </c>
      <c r="J173" s="8">
        <v>77</v>
      </c>
      <c r="K173" s="3">
        <v>41571</v>
      </c>
      <c r="L173" s="8">
        <v>82236.97818887388</v>
      </c>
      <c r="M173" s="8">
        <v>23.319985700570854</v>
      </c>
      <c r="N173" s="6">
        <v>28</v>
      </c>
      <c r="O173" s="6">
        <v>0</v>
      </c>
      <c r="P173" s="6">
        <v>0</v>
      </c>
      <c r="Q173" s="6">
        <v>0</v>
      </c>
      <c r="R173" s="6">
        <v>0</v>
      </c>
      <c r="S173" s="5" t="s">
        <v>23</v>
      </c>
      <c r="T173" s="6" t="s">
        <v>24</v>
      </c>
    </row>
    <row r="174" spans="2:20" s="1" customFormat="1" ht="15" customHeight="1">
      <c r="B174" s="2">
        <v>2600</v>
      </c>
      <c r="C174" s="18" t="s">
        <v>112</v>
      </c>
      <c r="D174" s="9">
        <v>10.7</v>
      </c>
      <c r="E174" s="2" t="s">
        <v>22</v>
      </c>
      <c r="F174" s="3">
        <v>41669</v>
      </c>
      <c r="G174" s="4">
        <v>24999999.992654003</v>
      </c>
      <c r="H174" s="4">
        <v>120263.02</v>
      </c>
      <c r="I174" s="5">
        <v>180</v>
      </c>
      <c r="J174" s="8">
        <v>77</v>
      </c>
      <c r="K174" s="3">
        <v>41533</v>
      </c>
      <c r="L174" s="8">
        <v>75023.34998495219</v>
      </c>
      <c r="M174" s="8">
        <v>638.22999918738651</v>
      </c>
      <c r="N174" s="6">
        <v>28</v>
      </c>
      <c r="O174" s="6">
        <v>0</v>
      </c>
      <c r="P174" s="6">
        <v>0</v>
      </c>
      <c r="Q174" s="6">
        <v>0</v>
      </c>
      <c r="R174" s="6">
        <v>0</v>
      </c>
      <c r="S174" s="5" t="s">
        <v>23</v>
      </c>
      <c r="T174" s="6" t="s">
        <v>24</v>
      </c>
    </row>
    <row r="175" spans="2:20" s="1" customFormat="1" ht="15" customHeight="1">
      <c r="B175" s="2">
        <v>2602</v>
      </c>
      <c r="C175" s="18" t="s">
        <v>99</v>
      </c>
      <c r="D175" s="9">
        <v>10.7</v>
      </c>
      <c r="E175" s="2" t="s">
        <v>22</v>
      </c>
      <c r="F175" s="3">
        <v>41669</v>
      </c>
      <c r="G175" s="4">
        <v>24000000.159250002</v>
      </c>
      <c r="H175" s="4">
        <v>115452.5</v>
      </c>
      <c r="I175" s="5">
        <v>186</v>
      </c>
      <c r="J175" s="8">
        <v>84</v>
      </c>
      <c r="K175" s="3">
        <v>41597</v>
      </c>
      <c r="L175" s="8">
        <v>76636.440001014969</v>
      </c>
      <c r="M175" s="8">
        <v>0</v>
      </c>
      <c r="N175" s="6">
        <v>28</v>
      </c>
      <c r="O175" s="6">
        <v>3</v>
      </c>
      <c r="P175" s="6">
        <v>0</v>
      </c>
      <c r="Q175" s="6">
        <v>0</v>
      </c>
      <c r="R175" s="6">
        <v>60</v>
      </c>
      <c r="S175" s="5" t="s">
        <v>26</v>
      </c>
      <c r="T175" s="6" t="s">
        <v>24</v>
      </c>
    </row>
    <row r="176" spans="2:20" s="1" customFormat="1" ht="15" customHeight="1">
      <c r="B176" s="2">
        <v>2604</v>
      </c>
      <c r="C176" s="18" t="s">
        <v>96</v>
      </c>
      <c r="D176" s="9">
        <v>10.7</v>
      </c>
      <c r="E176" s="2" t="s">
        <v>22</v>
      </c>
      <c r="F176" s="3">
        <v>41669</v>
      </c>
      <c r="G176" s="4">
        <v>44000000.984884001</v>
      </c>
      <c r="H176" s="4">
        <v>211662.92</v>
      </c>
      <c r="I176" s="5">
        <v>180</v>
      </c>
      <c r="J176" s="8">
        <v>77</v>
      </c>
      <c r="K176" s="3">
        <v>41562</v>
      </c>
      <c r="L176" s="8">
        <v>132040.71531191995</v>
      </c>
      <c r="M176" s="8">
        <v>1123.2899864489464</v>
      </c>
      <c r="N176" s="6">
        <v>28</v>
      </c>
      <c r="O176" s="6">
        <v>0</v>
      </c>
      <c r="P176" s="6">
        <v>0</v>
      </c>
      <c r="Q176" s="6">
        <v>0</v>
      </c>
      <c r="R176" s="6">
        <v>0</v>
      </c>
      <c r="S176" s="5" t="s">
        <v>23</v>
      </c>
      <c r="T176" s="6" t="s">
        <v>24</v>
      </c>
    </row>
    <row r="177" spans="2:20" s="1" customFormat="1" ht="15" customHeight="1">
      <c r="B177" s="2">
        <v>2605</v>
      </c>
      <c r="C177" s="18" t="s">
        <v>113</v>
      </c>
      <c r="D177" s="9">
        <v>10.7</v>
      </c>
      <c r="E177" s="2" t="s">
        <v>22</v>
      </c>
      <c r="F177" s="3">
        <v>41669</v>
      </c>
      <c r="G177" s="4">
        <v>49999999.985308006</v>
      </c>
      <c r="H177" s="4">
        <v>240526.04</v>
      </c>
      <c r="I177" s="5">
        <v>182</v>
      </c>
      <c r="J177" s="8">
        <v>79</v>
      </c>
      <c r="K177" s="3">
        <v>41486</v>
      </c>
      <c r="L177" s="8">
        <v>151240.72000131049</v>
      </c>
      <c r="M177" s="8">
        <v>42.8900007098324</v>
      </c>
      <c r="N177" s="6">
        <v>28</v>
      </c>
      <c r="O177" s="6">
        <v>0</v>
      </c>
      <c r="P177" s="6">
        <v>0</v>
      </c>
      <c r="Q177" s="6">
        <v>0</v>
      </c>
      <c r="R177" s="6">
        <v>0</v>
      </c>
      <c r="S177" s="5" t="s">
        <v>23</v>
      </c>
      <c r="T177" s="6" t="s">
        <v>24</v>
      </c>
    </row>
    <row r="178" spans="2:20" s="1" customFormat="1" ht="15" customHeight="1">
      <c r="B178" s="2">
        <v>2608</v>
      </c>
      <c r="C178" s="18" t="s">
        <v>114</v>
      </c>
      <c r="D178" s="9">
        <v>10.7</v>
      </c>
      <c r="E178" s="2" t="s">
        <v>22</v>
      </c>
      <c r="F178" s="3">
        <v>41669</v>
      </c>
      <c r="G178" s="4">
        <v>10000000.412816999</v>
      </c>
      <c r="H178" s="4">
        <v>48105.21</v>
      </c>
      <c r="I178" s="5">
        <v>179</v>
      </c>
      <c r="J178" s="8">
        <v>76</v>
      </c>
      <c r="K178" s="3">
        <v>41563</v>
      </c>
      <c r="L178" s="8">
        <v>29567.658012385775</v>
      </c>
      <c r="M178" s="8">
        <v>251.5399990556981</v>
      </c>
      <c r="N178" s="6">
        <v>28</v>
      </c>
      <c r="O178" s="6">
        <v>0</v>
      </c>
      <c r="P178" s="6">
        <v>0</v>
      </c>
      <c r="Q178" s="6">
        <v>0</v>
      </c>
      <c r="R178" s="6">
        <v>0</v>
      </c>
      <c r="S178" s="5" t="s">
        <v>26</v>
      </c>
      <c r="T178" s="6" t="s">
        <v>24</v>
      </c>
    </row>
    <row r="179" spans="2:20" s="1" customFormat="1" ht="15" customHeight="1">
      <c r="B179" s="2">
        <v>2610</v>
      </c>
      <c r="C179" s="18" t="s">
        <v>111</v>
      </c>
      <c r="D179" s="9">
        <v>10.7</v>
      </c>
      <c r="E179" s="2" t="s">
        <v>22</v>
      </c>
      <c r="F179" s="3">
        <v>41669</v>
      </c>
      <c r="G179" s="4">
        <v>16505950.868494</v>
      </c>
      <c r="H179" s="4">
        <v>79402.22</v>
      </c>
      <c r="I179" s="5">
        <v>180</v>
      </c>
      <c r="J179" s="8">
        <v>78</v>
      </c>
      <c r="K179" s="3">
        <v>41563</v>
      </c>
      <c r="L179" s="8">
        <v>49774.945807026445</v>
      </c>
      <c r="M179" s="8">
        <v>225.83998707526891</v>
      </c>
      <c r="N179" s="6">
        <v>28</v>
      </c>
      <c r="O179" s="6">
        <v>0</v>
      </c>
      <c r="P179" s="6">
        <v>0</v>
      </c>
      <c r="Q179" s="6">
        <v>0</v>
      </c>
      <c r="R179" s="6">
        <v>0</v>
      </c>
      <c r="S179" s="5" t="s">
        <v>26</v>
      </c>
      <c r="T179" s="6" t="s">
        <v>24</v>
      </c>
    </row>
    <row r="180" spans="2:20" s="1" customFormat="1" ht="15" customHeight="1">
      <c r="B180" s="2">
        <v>2612</v>
      </c>
      <c r="C180" s="18" t="s">
        <v>114</v>
      </c>
      <c r="D180" s="9">
        <v>10.7</v>
      </c>
      <c r="E180" s="2" t="s">
        <v>22</v>
      </c>
      <c r="F180" s="3">
        <v>41669</v>
      </c>
      <c r="G180" s="4">
        <v>9430999.6511540003</v>
      </c>
      <c r="H180" s="4">
        <v>45368.02</v>
      </c>
      <c r="I180" s="5">
        <v>180</v>
      </c>
      <c r="J180" s="8">
        <v>77</v>
      </c>
      <c r="K180" s="3">
        <v>41563</v>
      </c>
      <c r="L180" s="8">
        <v>28439.321695722152</v>
      </c>
      <c r="M180" s="8">
        <v>241.94001370201363</v>
      </c>
      <c r="N180" s="6">
        <v>28</v>
      </c>
      <c r="O180" s="6">
        <v>0</v>
      </c>
      <c r="P180" s="6">
        <v>0</v>
      </c>
      <c r="Q180" s="6">
        <v>0</v>
      </c>
      <c r="R180" s="6">
        <v>0</v>
      </c>
      <c r="S180" s="5" t="s">
        <v>26</v>
      </c>
      <c r="T180" s="6" t="s">
        <v>24</v>
      </c>
    </row>
    <row r="181" spans="2:20" s="1" customFormat="1" ht="15" customHeight="1">
      <c r="B181" s="2">
        <v>2619</v>
      </c>
      <c r="C181" s="18" t="s">
        <v>102</v>
      </c>
      <c r="D181" s="9">
        <v>10.7</v>
      </c>
      <c r="E181" s="2" t="s">
        <v>22</v>
      </c>
      <c r="F181" s="3">
        <v>41669</v>
      </c>
      <c r="G181" s="4">
        <v>27999500.586385999</v>
      </c>
      <c r="H181" s="4">
        <v>134692.18</v>
      </c>
      <c r="I181" s="5">
        <v>182</v>
      </c>
      <c r="J181" s="8">
        <v>79</v>
      </c>
      <c r="K181" s="3">
        <v>41599</v>
      </c>
      <c r="L181" s="8">
        <v>84723.830005097305</v>
      </c>
      <c r="M181" s="8">
        <v>720.75000698590713</v>
      </c>
      <c r="N181" s="6">
        <v>28</v>
      </c>
      <c r="O181" s="6">
        <v>0</v>
      </c>
      <c r="P181" s="6">
        <v>0</v>
      </c>
      <c r="Q181" s="6">
        <v>0</v>
      </c>
      <c r="R181" s="6">
        <v>0</v>
      </c>
      <c r="S181" s="5" t="s">
        <v>26</v>
      </c>
      <c r="T181" s="6" t="s">
        <v>24</v>
      </c>
    </row>
    <row r="182" spans="2:20" s="1" customFormat="1" ht="15" customHeight="1">
      <c r="B182" s="2">
        <v>2623</v>
      </c>
      <c r="C182" s="18" t="s">
        <v>57</v>
      </c>
      <c r="D182" s="9">
        <v>10.7</v>
      </c>
      <c r="E182" s="2" t="s">
        <v>22</v>
      </c>
      <c r="F182" s="3">
        <v>41669</v>
      </c>
      <c r="G182" s="4">
        <v>21000000.659038</v>
      </c>
      <c r="H182" s="4">
        <v>101020.94</v>
      </c>
      <c r="I182" s="5">
        <v>180</v>
      </c>
      <c r="J182" s="8">
        <v>77</v>
      </c>
      <c r="K182" s="3">
        <v>41562</v>
      </c>
      <c r="L182" s="8">
        <v>63877.4467938862</v>
      </c>
      <c r="M182" s="8">
        <v>543.41999819490593</v>
      </c>
      <c r="N182" s="6">
        <v>28</v>
      </c>
      <c r="O182" s="6">
        <v>1</v>
      </c>
      <c r="P182" s="6">
        <v>0</v>
      </c>
      <c r="Q182" s="6">
        <v>0</v>
      </c>
      <c r="R182" s="6">
        <v>30</v>
      </c>
      <c r="S182" s="5" t="s">
        <v>26</v>
      </c>
      <c r="T182" s="6" t="s">
        <v>24</v>
      </c>
    </row>
    <row r="183" spans="2:20" s="1" customFormat="1" ht="15" customHeight="1">
      <c r="B183" s="2">
        <v>2625</v>
      </c>
      <c r="C183" s="18" t="s">
        <v>101</v>
      </c>
      <c r="D183" s="9">
        <v>10.7</v>
      </c>
      <c r="E183" s="2" t="s">
        <v>22</v>
      </c>
      <c r="F183" s="3">
        <v>41669</v>
      </c>
      <c r="G183" s="4">
        <v>30823600.213189002</v>
      </c>
      <c r="H183" s="4">
        <v>148277.57</v>
      </c>
      <c r="I183" s="5">
        <v>180</v>
      </c>
      <c r="J183" s="8">
        <v>77</v>
      </c>
      <c r="K183" s="3">
        <v>41513</v>
      </c>
      <c r="L183" s="8">
        <v>93316.829002017417</v>
      </c>
      <c r="M183" s="8">
        <v>1580.7600088777228</v>
      </c>
      <c r="N183" s="6">
        <v>28</v>
      </c>
      <c r="O183" s="6">
        <v>0</v>
      </c>
      <c r="P183" s="6">
        <v>0</v>
      </c>
      <c r="Q183" s="6">
        <v>0</v>
      </c>
      <c r="R183" s="6">
        <v>30</v>
      </c>
      <c r="S183" s="5" t="s">
        <v>26</v>
      </c>
      <c r="T183" s="6" t="s">
        <v>24</v>
      </c>
    </row>
    <row r="184" spans="2:20" s="1" customFormat="1" ht="15" customHeight="1">
      <c r="B184" s="2">
        <v>2628</v>
      </c>
      <c r="C184" s="18" t="s">
        <v>25</v>
      </c>
      <c r="D184" s="9">
        <v>10.7</v>
      </c>
      <c r="E184" s="2" t="s">
        <v>22</v>
      </c>
      <c r="F184" s="3">
        <v>41669</v>
      </c>
      <c r="G184" s="4">
        <v>31410000.338342</v>
      </c>
      <c r="H184" s="4">
        <v>151098.46</v>
      </c>
      <c r="I184" s="5">
        <v>180</v>
      </c>
      <c r="J184" s="8">
        <v>78</v>
      </c>
      <c r="K184" s="3">
        <v>41513</v>
      </c>
      <c r="L184" s="8">
        <v>93434.828392396637</v>
      </c>
      <c r="M184" s="8">
        <v>26.500002730124617</v>
      </c>
      <c r="N184" s="6">
        <v>28</v>
      </c>
      <c r="O184" s="6">
        <v>0</v>
      </c>
      <c r="P184" s="6">
        <v>0</v>
      </c>
      <c r="Q184" s="6">
        <v>0</v>
      </c>
      <c r="R184" s="6">
        <v>0</v>
      </c>
      <c r="S184" s="5" t="s">
        <v>26</v>
      </c>
      <c r="T184" s="6" t="s">
        <v>24</v>
      </c>
    </row>
    <row r="185" spans="2:20" s="1" customFormat="1" ht="15" customHeight="1">
      <c r="B185" s="2">
        <v>2631</v>
      </c>
      <c r="C185" s="18" t="s">
        <v>114</v>
      </c>
      <c r="D185" s="9">
        <v>10.7</v>
      </c>
      <c r="E185" s="2" t="s">
        <v>22</v>
      </c>
      <c r="F185" s="3">
        <v>41669</v>
      </c>
      <c r="G185" s="4">
        <v>36000000.238875002</v>
      </c>
      <c r="H185" s="4">
        <v>173178.75</v>
      </c>
      <c r="I185" s="5">
        <v>180</v>
      </c>
      <c r="J185" s="8">
        <v>77</v>
      </c>
      <c r="K185" s="3">
        <v>41479</v>
      </c>
      <c r="L185" s="8">
        <v>107921.77891065458</v>
      </c>
      <c r="M185" s="8">
        <v>918.09998744142683</v>
      </c>
      <c r="N185" s="6">
        <v>28</v>
      </c>
      <c r="O185" s="6">
        <v>0</v>
      </c>
      <c r="P185" s="6">
        <v>0</v>
      </c>
      <c r="Q185" s="6">
        <v>0</v>
      </c>
      <c r="R185" s="6">
        <v>0</v>
      </c>
      <c r="S185" s="5" t="s">
        <v>26</v>
      </c>
      <c r="T185" s="6" t="s">
        <v>24</v>
      </c>
    </row>
    <row r="186" spans="2:20" s="1" customFormat="1" ht="15" customHeight="1">
      <c r="B186" s="2">
        <v>2633</v>
      </c>
      <c r="C186" s="18" t="s">
        <v>92</v>
      </c>
      <c r="D186" s="9">
        <v>10.7</v>
      </c>
      <c r="E186" s="2" t="s">
        <v>22</v>
      </c>
      <c r="F186" s="3">
        <v>41669</v>
      </c>
      <c r="G186" s="4">
        <v>37000000.072278999</v>
      </c>
      <c r="H186" s="4">
        <v>177989.27</v>
      </c>
      <c r="I186" s="5">
        <v>180</v>
      </c>
      <c r="J186" s="8">
        <v>77</v>
      </c>
      <c r="K186" s="3">
        <v>41533</v>
      </c>
      <c r="L186" s="8">
        <v>111034.4197088017</v>
      </c>
      <c r="M186" s="8">
        <v>944.58001208321048</v>
      </c>
      <c r="N186" s="6">
        <v>28</v>
      </c>
      <c r="O186" s="6">
        <v>0</v>
      </c>
      <c r="P186" s="6">
        <v>0</v>
      </c>
      <c r="Q186" s="6">
        <v>0</v>
      </c>
      <c r="R186" s="6">
        <v>0</v>
      </c>
      <c r="S186" s="5" t="s">
        <v>23</v>
      </c>
      <c r="T186" s="6" t="s">
        <v>24</v>
      </c>
    </row>
    <row r="187" spans="2:20" s="1" customFormat="1" ht="15" customHeight="1">
      <c r="B187" s="2">
        <v>2634</v>
      </c>
      <c r="C187" s="18" t="s">
        <v>114</v>
      </c>
      <c r="D187" s="9">
        <v>10.7</v>
      </c>
      <c r="E187" s="2" t="s">
        <v>22</v>
      </c>
      <c r="F187" s="3">
        <v>41669</v>
      </c>
      <c r="G187" s="4">
        <v>23773883.269852001</v>
      </c>
      <c r="H187" s="4">
        <v>114364.76</v>
      </c>
      <c r="I187" s="5">
        <v>180</v>
      </c>
      <c r="J187" s="8">
        <v>77</v>
      </c>
      <c r="K187" s="3">
        <v>41592</v>
      </c>
      <c r="L187" s="8">
        <v>78840.148698645964</v>
      </c>
      <c r="M187" s="8">
        <v>1410.3299885559602</v>
      </c>
      <c r="N187" s="6">
        <v>28</v>
      </c>
      <c r="O187" s="6">
        <v>0</v>
      </c>
      <c r="P187" s="6">
        <v>0</v>
      </c>
      <c r="Q187" s="6">
        <v>5</v>
      </c>
      <c r="R187" s="6">
        <v>364</v>
      </c>
      <c r="S187" s="5" t="s">
        <v>26</v>
      </c>
      <c r="T187" s="6" t="s">
        <v>66</v>
      </c>
    </row>
    <row r="188" spans="2:20" s="1" customFormat="1" ht="15" customHeight="1">
      <c r="B188" s="2">
        <v>2635</v>
      </c>
      <c r="C188" s="18" t="s">
        <v>85</v>
      </c>
      <c r="D188" s="9">
        <v>10.7</v>
      </c>
      <c r="E188" s="2" t="s">
        <v>22</v>
      </c>
      <c r="F188" s="3">
        <v>41669</v>
      </c>
      <c r="G188" s="4">
        <v>37730999.925552003</v>
      </c>
      <c r="H188" s="4">
        <v>181505.76</v>
      </c>
      <c r="I188" s="5">
        <v>182</v>
      </c>
      <c r="J188" s="8">
        <v>79</v>
      </c>
      <c r="K188" s="3">
        <v>41282</v>
      </c>
      <c r="L188" s="8">
        <v>113751.01999061479</v>
      </c>
      <c r="M188" s="8">
        <v>32.259987518512659</v>
      </c>
      <c r="N188" s="6">
        <v>28</v>
      </c>
      <c r="O188" s="6">
        <v>0</v>
      </c>
      <c r="P188" s="6">
        <v>0</v>
      </c>
      <c r="Q188" s="6">
        <v>0</v>
      </c>
      <c r="R188" s="6">
        <v>0</v>
      </c>
      <c r="S188" s="5" t="s">
        <v>23</v>
      </c>
      <c r="T188" s="6" t="s">
        <v>24</v>
      </c>
    </row>
    <row r="189" spans="2:20" s="1" customFormat="1" ht="15" customHeight="1">
      <c r="B189" s="2">
        <v>2636</v>
      </c>
      <c r="C189" s="18" t="s">
        <v>71</v>
      </c>
      <c r="D189" s="9">
        <v>10.7</v>
      </c>
      <c r="E189" s="2" t="s">
        <v>22</v>
      </c>
      <c r="F189" s="3">
        <v>41669</v>
      </c>
      <c r="G189" s="4">
        <v>55707749.963632993</v>
      </c>
      <c r="H189" s="4">
        <v>267983.28999999998</v>
      </c>
      <c r="I189" s="5">
        <v>180</v>
      </c>
      <c r="J189" s="8">
        <v>77</v>
      </c>
      <c r="K189" s="3">
        <v>41598</v>
      </c>
      <c r="L189" s="8">
        <v>173763.54021361138</v>
      </c>
      <c r="M189" s="8">
        <v>0</v>
      </c>
      <c r="N189" s="6">
        <v>28</v>
      </c>
      <c r="O189" s="6">
        <v>0</v>
      </c>
      <c r="P189" s="6">
        <v>0</v>
      </c>
      <c r="Q189" s="6">
        <v>5</v>
      </c>
      <c r="R189" s="6">
        <v>123</v>
      </c>
      <c r="S189" s="5" t="s">
        <v>23</v>
      </c>
      <c r="T189" s="6" t="s">
        <v>66</v>
      </c>
    </row>
    <row r="190" spans="2:20" s="1" customFormat="1" ht="15" customHeight="1">
      <c r="B190" s="2">
        <v>2637</v>
      </c>
      <c r="C190" s="18" t="s">
        <v>115</v>
      </c>
      <c r="D190" s="9">
        <v>10.7</v>
      </c>
      <c r="E190" s="2" t="s">
        <v>22</v>
      </c>
      <c r="F190" s="3">
        <v>41669</v>
      </c>
      <c r="G190" s="4">
        <v>19650999.112657998</v>
      </c>
      <c r="H190" s="4">
        <v>94531.54</v>
      </c>
      <c r="I190" s="5">
        <v>181</v>
      </c>
      <c r="J190" s="8">
        <v>78</v>
      </c>
      <c r="K190" s="3">
        <v>41542</v>
      </c>
      <c r="L190" s="8">
        <v>63571.509993380256</v>
      </c>
      <c r="M190" s="8">
        <v>133.50999916169116</v>
      </c>
      <c r="N190" s="6">
        <v>28</v>
      </c>
      <c r="O190" s="6">
        <v>0</v>
      </c>
      <c r="P190" s="6">
        <v>0</v>
      </c>
      <c r="Q190" s="6">
        <v>5</v>
      </c>
      <c r="R190" s="6">
        <v>272</v>
      </c>
      <c r="S190" s="5" t="s">
        <v>26</v>
      </c>
      <c r="T190" s="6" t="s">
        <v>66</v>
      </c>
    </row>
    <row r="191" spans="2:20" s="1" customFormat="1" ht="15" customHeight="1">
      <c r="B191" s="2">
        <v>2639</v>
      </c>
      <c r="C191" s="18" t="s">
        <v>54</v>
      </c>
      <c r="D191" s="9">
        <v>10.7</v>
      </c>
      <c r="E191" s="2" t="s">
        <v>22</v>
      </c>
      <c r="F191" s="3">
        <v>41674</v>
      </c>
      <c r="G191" s="4">
        <v>28435549.095648002</v>
      </c>
      <c r="H191" s="4">
        <v>136732.51</v>
      </c>
      <c r="I191" s="5">
        <v>180</v>
      </c>
      <c r="J191" s="8">
        <v>78</v>
      </c>
      <c r="K191" s="3">
        <v>41587</v>
      </c>
      <c r="L191" s="8">
        <v>85161.539514057091</v>
      </c>
      <c r="M191" s="8">
        <v>652.03000824497633</v>
      </c>
      <c r="N191" s="6">
        <v>4</v>
      </c>
      <c r="O191" s="6">
        <v>0</v>
      </c>
      <c r="P191" s="6">
        <v>0</v>
      </c>
      <c r="Q191" s="6">
        <v>0</v>
      </c>
      <c r="R191" s="6">
        <v>0</v>
      </c>
      <c r="S191" s="5" t="s">
        <v>26</v>
      </c>
      <c r="T191" s="6" t="s">
        <v>24</v>
      </c>
    </row>
    <row r="192" spans="2:20" s="1" customFormat="1" ht="15" customHeight="1">
      <c r="B192" s="2">
        <v>2642</v>
      </c>
      <c r="C192" s="18" t="s">
        <v>77</v>
      </c>
      <c r="D192" s="9">
        <v>10.7</v>
      </c>
      <c r="E192" s="2" t="s">
        <v>22</v>
      </c>
      <c r="F192" s="3">
        <v>41674</v>
      </c>
      <c r="G192" s="4">
        <v>19475949.272255998</v>
      </c>
      <c r="H192" s="4">
        <v>93650.22</v>
      </c>
      <c r="I192" s="5">
        <v>180</v>
      </c>
      <c r="J192" s="8">
        <v>78</v>
      </c>
      <c r="K192" s="3">
        <v>41599</v>
      </c>
      <c r="L192" s="8">
        <v>58328.653492905374</v>
      </c>
      <c r="M192" s="8">
        <v>446.58999406117601</v>
      </c>
      <c r="N192" s="6">
        <v>4</v>
      </c>
      <c r="O192" s="6">
        <v>0</v>
      </c>
      <c r="P192" s="6">
        <v>0</v>
      </c>
      <c r="Q192" s="6">
        <v>0</v>
      </c>
      <c r="R192" s="6">
        <v>0</v>
      </c>
      <c r="S192" s="5" t="s">
        <v>26</v>
      </c>
      <c r="T192" s="6" t="s">
        <v>24</v>
      </c>
    </row>
    <row r="193" spans="2:20" s="1" customFormat="1" ht="15" customHeight="1">
      <c r="B193" s="2">
        <v>2643</v>
      </c>
      <c r="C193" s="18" t="s">
        <v>31</v>
      </c>
      <c r="D193" s="9">
        <v>10.7</v>
      </c>
      <c r="E193" s="2" t="s">
        <v>22</v>
      </c>
      <c r="F193" s="3">
        <v>41674</v>
      </c>
      <c r="G193" s="4">
        <v>36000000.421056002</v>
      </c>
      <c r="H193" s="4">
        <v>173106.22</v>
      </c>
      <c r="I193" s="5">
        <v>184</v>
      </c>
      <c r="J193" s="8">
        <v>82</v>
      </c>
      <c r="K193" s="3">
        <v>41587</v>
      </c>
      <c r="L193" s="8">
        <v>113253.73000866253</v>
      </c>
      <c r="M193" s="8">
        <v>0</v>
      </c>
      <c r="N193" s="6">
        <v>4</v>
      </c>
      <c r="O193" s="6">
        <v>3</v>
      </c>
      <c r="P193" s="6">
        <v>0</v>
      </c>
      <c r="Q193" s="6">
        <v>0</v>
      </c>
      <c r="R193" s="6">
        <v>57</v>
      </c>
      <c r="S193" s="5" t="s">
        <v>26</v>
      </c>
      <c r="T193" s="6" t="s">
        <v>24</v>
      </c>
    </row>
    <row r="194" spans="2:20" s="1" customFormat="1" ht="15" customHeight="1">
      <c r="B194" s="2">
        <v>2644</v>
      </c>
      <c r="C194" s="18" t="s">
        <v>104</v>
      </c>
      <c r="D194" s="9">
        <v>10.7</v>
      </c>
      <c r="E194" s="2" t="s">
        <v>22</v>
      </c>
      <c r="F194" s="3">
        <v>41674</v>
      </c>
      <c r="G194" s="4">
        <v>19280499.793919999</v>
      </c>
      <c r="H194" s="4">
        <v>92710.399999999994</v>
      </c>
      <c r="I194" s="5">
        <v>180</v>
      </c>
      <c r="J194" s="8">
        <v>78</v>
      </c>
      <c r="K194" s="3">
        <v>41599</v>
      </c>
      <c r="L194" s="8">
        <v>57743.821005321821</v>
      </c>
      <c r="M194" s="8">
        <v>425.74000027622435</v>
      </c>
      <c r="N194" s="6">
        <v>4</v>
      </c>
      <c r="O194" s="6">
        <v>0</v>
      </c>
      <c r="P194" s="6">
        <v>0</v>
      </c>
      <c r="Q194" s="6">
        <v>0</v>
      </c>
      <c r="R194" s="6">
        <v>0</v>
      </c>
      <c r="S194" s="5" t="s">
        <v>26</v>
      </c>
      <c r="T194" s="6" t="s">
        <v>24</v>
      </c>
    </row>
    <row r="195" spans="2:20" s="1" customFormat="1" ht="15" customHeight="1">
      <c r="B195" s="2">
        <v>2646</v>
      </c>
      <c r="C195" s="18" t="s">
        <v>52</v>
      </c>
      <c r="D195" s="9">
        <v>10.7</v>
      </c>
      <c r="E195" s="2" t="s">
        <v>22</v>
      </c>
      <c r="F195" s="3">
        <v>41674</v>
      </c>
      <c r="G195" s="4">
        <v>49999999.429439999</v>
      </c>
      <c r="H195" s="4">
        <v>240425.3</v>
      </c>
      <c r="I195" s="5">
        <v>180</v>
      </c>
      <c r="J195" s="8">
        <v>78</v>
      </c>
      <c r="K195" s="3">
        <v>41649</v>
      </c>
      <c r="L195" s="8">
        <v>151071.51269138575</v>
      </c>
      <c r="M195" s="8">
        <v>0</v>
      </c>
      <c r="N195" s="6">
        <v>4</v>
      </c>
      <c r="O195" s="6">
        <v>0</v>
      </c>
      <c r="P195" s="6">
        <v>0</v>
      </c>
      <c r="Q195" s="6">
        <v>0</v>
      </c>
      <c r="R195" s="6">
        <v>13</v>
      </c>
      <c r="S195" s="5" t="s">
        <v>23</v>
      </c>
      <c r="T195" s="6" t="s">
        <v>24</v>
      </c>
    </row>
    <row r="196" spans="2:20" s="1" customFormat="1" ht="15" customHeight="1">
      <c r="B196" s="2">
        <v>2647</v>
      </c>
      <c r="C196" s="18" t="s">
        <v>30</v>
      </c>
      <c r="D196" s="9">
        <v>10.7</v>
      </c>
      <c r="E196" s="2" t="s">
        <v>22</v>
      </c>
      <c r="F196" s="3">
        <v>41674</v>
      </c>
      <c r="G196" s="4">
        <v>47999999.868192002</v>
      </c>
      <c r="H196" s="4">
        <v>230808.29</v>
      </c>
      <c r="I196" s="5">
        <v>151</v>
      </c>
      <c r="J196" s="8">
        <v>49</v>
      </c>
      <c r="K196" s="3">
        <v>41466</v>
      </c>
      <c r="L196" s="8">
        <v>101611.66058705388</v>
      </c>
      <c r="M196" s="8">
        <v>777.98000328257342</v>
      </c>
      <c r="N196" s="6">
        <v>4</v>
      </c>
      <c r="O196" s="6">
        <v>0</v>
      </c>
      <c r="P196" s="6">
        <v>0</v>
      </c>
      <c r="Q196" s="6">
        <v>0</v>
      </c>
      <c r="R196" s="6">
        <v>0</v>
      </c>
      <c r="S196" s="5" t="s">
        <v>23</v>
      </c>
      <c r="T196" s="6" t="s">
        <v>24</v>
      </c>
    </row>
    <row r="197" spans="2:20" s="1" customFormat="1" ht="15" customHeight="1">
      <c r="B197" s="2">
        <v>2648</v>
      </c>
      <c r="C197" s="18" t="s">
        <v>116</v>
      </c>
      <c r="D197" s="9">
        <v>10.7</v>
      </c>
      <c r="E197" s="2" t="s">
        <v>22</v>
      </c>
      <c r="F197" s="3">
        <v>41674</v>
      </c>
      <c r="G197" s="4">
        <v>24280951.020479999</v>
      </c>
      <c r="H197" s="4">
        <v>116755.1</v>
      </c>
      <c r="I197" s="5">
        <v>177</v>
      </c>
      <c r="J197" s="8">
        <v>75</v>
      </c>
      <c r="K197" s="3">
        <v>41551</v>
      </c>
      <c r="L197" s="8">
        <v>70642.555094717653</v>
      </c>
      <c r="M197" s="8">
        <v>540.86999756858313</v>
      </c>
      <c r="N197" s="6">
        <v>4</v>
      </c>
      <c r="O197" s="6">
        <v>0</v>
      </c>
      <c r="P197" s="6">
        <v>0</v>
      </c>
      <c r="Q197" s="6">
        <v>0</v>
      </c>
      <c r="R197" s="6">
        <v>0</v>
      </c>
      <c r="S197" s="5" t="s">
        <v>26</v>
      </c>
      <c r="T197" s="6" t="s">
        <v>24</v>
      </c>
    </row>
    <row r="198" spans="2:20" s="1" customFormat="1" ht="15" customHeight="1">
      <c r="B198" s="2">
        <v>2649</v>
      </c>
      <c r="C198" s="18" t="s">
        <v>117</v>
      </c>
      <c r="D198" s="9">
        <v>10.7</v>
      </c>
      <c r="E198" s="2" t="s">
        <v>22</v>
      </c>
      <c r="F198" s="3">
        <v>41674</v>
      </c>
      <c r="G198" s="4">
        <v>48367099.333151996</v>
      </c>
      <c r="H198" s="4">
        <v>232573.49</v>
      </c>
      <c r="I198" s="5">
        <v>180</v>
      </c>
      <c r="J198" s="8">
        <v>78</v>
      </c>
      <c r="K198" s="3">
        <v>41541</v>
      </c>
      <c r="L198" s="8">
        <v>147060.6332090431</v>
      </c>
      <c r="M198" s="8">
        <v>1251.0600110297037</v>
      </c>
      <c r="N198" s="6">
        <v>4</v>
      </c>
      <c r="O198" s="6">
        <v>1</v>
      </c>
      <c r="P198" s="6">
        <v>0</v>
      </c>
      <c r="Q198" s="6">
        <v>0</v>
      </c>
      <c r="R198" s="6">
        <v>27</v>
      </c>
      <c r="S198" s="5" t="s">
        <v>23</v>
      </c>
      <c r="T198" s="6" t="s">
        <v>24</v>
      </c>
    </row>
    <row r="199" spans="2:20" s="1" customFormat="1" ht="15" customHeight="1">
      <c r="B199" s="2">
        <v>2651</v>
      </c>
      <c r="C199" s="18" t="s">
        <v>27</v>
      </c>
      <c r="D199" s="9">
        <v>10.7</v>
      </c>
      <c r="E199" s="2" t="s">
        <v>22</v>
      </c>
      <c r="F199" s="3">
        <v>41674</v>
      </c>
      <c r="G199" s="4">
        <v>44100000.619775996</v>
      </c>
      <c r="H199" s="4">
        <v>212055.12</v>
      </c>
      <c r="I199" s="5">
        <v>180</v>
      </c>
      <c r="J199" s="8">
        <v>78</v>
      </c>
      <c r="K199" s="3">
        <v>41610</v>
      </c>
      <c r="L199" s="8">
        <v>132075.20998673158</v>
      </c>
      <c r="M199" s="8">
        <v>1011.2200091796425</v>
      </c>
      <c r="N199" s="6">
        <v>4</v>
      </c>
      <c r="O199" s="6">
        <v>0</v>
      </c>
      <c r="P199" s="6">
        <v>0</v>
      </c>
      <c r="Q199" s="6">
        <v>0</v>
      </c>
      <c r="R199" s="6">
        <v>0</v>
      </c>
      <c r="S199" s="5" t="s">
        <v>26</v>
      </c>
      <c r="T199" s="6" t="s">
        <v>24</v>
      </c>
    </row>
    <row r="200" spans="2:20" s="1" customFormat="1" ht="15" customHeight="1">
      <c r="B200" s="2">
        <v>2652</v>
      </c>
      <c r="C200" s="18" t="s">
        <v>58</v>
      </c>
      <c r="D200" s="9">
        <v>10.7</v>
      </c>
      <c r="E200" s="2" t="s">
        <v>22</v>
      </c>
      <c r="F200" s="3">
        <v>41674</v>
      </c>
      <c r="G200" s="4">
        <v>44999999.486495994</v>
      </c>
      <c r="H200" s="4">
        <v>216382.77</v>
      </c>
      <c r="I200" s="5">
        <v>180</v>
      </c>
      <c r="J200" s="8">
        <v>78</v>
      </c>
      <c r="K200" s="3">
        <v>41593</v>
      </c>
      <c r="L200" s="8">
        <v>134771.95249840128</v>
      </c>
      <c r="M200" s="8">
        <v>1031.8699972473919</v>
      </c>
      <c r="N200" s="6">
        <v>4</v>
      </c>
      <c r="O200" s="6">
        <v>0</v>
      </c>
      <c r="P200" s="6">
        <v>0</v>
      </c>
      <c r="Q200" s="6">
        <v>0</v>
      </c>
      <c r="R200" s="6">
        <v>0</v>
      </c>
      <c r="S200" s="5" t="s">
        <v>23</v>
      </c>
      <c r="T200" s="6" t="s">
        <v>24</v>
      </c>
    </row>
    <row r="201" spans="2:20" s="1" customFormat="1" ht="15" customHeight="1">
      <c r="B201" s="2">
        <v>2653</v>
      </c>
      <c r="C201" s="18" t="s">
        <v>118</v>
      </c>
      <c r="D201" s="9">
        <v>10.7</v>
      </c>
      <c r="E201" s="2" t="s">
        <v>22</v>
      </c>
      <c r="F201" s="3">
        <v>41674</v>
      </c>
      <c r="G201" s="4">
        <v>36999999.161856003</v>
      </c>
      <c r="H201" s="4">
        <v>177914.72</v>
      </c>
      <c r="I201" s="5">
        <v>181</v>
      </c>
      <c r="J201" s="8">
        <v>79</v>
      </c>
      <c r="K201" s="3">
        <v>41599</v>
      </c>
      <c r="L201" s="8">
        <v>111744.18000064882</v>
      </c>
      <c r="M201" s="8">
        <v>855.55999513074244</v>
      </c>
      <c r="N201" s="6">
        <v>4</v>
      </c>
      <c r="O201" s="6">
        <v>0</v>
      </c>
      <c r="P201" s="6">
        <v>0</v>
      </c>
      <c r="Q201" s="6">
        <v>0</v>
      </c>
      <c r="R201" s="6">
        <v>0</v>
      </c>
      <c r="S201" s="5" t="s">
        <v>26</v>
      </c>
      <c r="T201" s="6" t="s">
        <v>24</v>
      </c>
    </row>
    <row r="202" spans="2:20" s="1" customFormat="1" ht="15" customHeight="1">
      <c r="B202" s="2">
        <v>2654</v>
      </c>
      <c r="C202" s="18" t="s">
        <v>41</v>
      </c>
      <c r="D202" s="9">
        <v>10.7</v>
      </c>
      <c r="E202" s="2" t="s">
        <v>22</v>
      </c>
      <c r="F202" s="3">
        <v>41674</v>
      </c>
      <c r="G202" s="4">
        <v>47999999.868192002</v>
      </c>
      <c r="H202" s="4">
        <v>230808.29</v>
      </c>
      <c r="I202" s="5">
        <v>130</v>
      </c>
      <c r="J202" s="8">
        <v>28</v>
      </c>
      <c r="K202" s="3">
        <v>41590</v>
      </c>
      <c r="L202" s="8">
        <v>64243.629992956281</v>
      </c>
      <c r="M202" s="8">
        <v>491.87999913920777</v>
      </c>
      <c r="N202" s="6">
        <v>4</v>
      </c>
      <c r="O202" s="6">
        <v>0</v>
      </c>
      <c r="P202" s="6">
        <v>0</v>
      </c>
      <c r="Q202" s="6">
        <v>0</v>
      </c>
      <c r="R202" s="6">
        <v>0</v>
      </c>
      <c r="S202" s="5" t="s">
        <v>23</v>
      </c>
      <c r="T202" s="6" t="s">
        <v>24</v>
      </c>
    </row>
    <row r="203" spans="2:20" s="1" customFormat="1" ht="15" customHeight="1">
      <c r="B203" s="2">
        <v>2655</v>
      </c>
      <c r="C203" s="18" t="s">
        <v>97</v>
      </c>
      <c r="D203" s="9">
        <v>10.7</v>
      </c>
      <c r="E203" s="2" t="s">
        <v>22</v>
      </c>
      <c r="F203" s="3">
        <v>41674</v>
      </c>
      <c r="G203" s="4">
        <v>35205250.459968001</v>
      </c>
      <c r="H203" s="4">
        <v>169284.66</v>
      </c>
      <c r="I203" s="5">
        <v>180</v>
      </c>
      <c r="J203" s="8">
        <v>78</v>
      </c>
      <c r="K203" s="3">
        <v>41501</v>
      </c>
      <c r="L203" s="8">
        <v>116333.19998548218</v>
      </c>
      <c r="M203" s="8">
        <v>0</v>
      </c>
      <c r="N203" s="6">
        <v>4</v>
      </c>
      <c r="O203" s="6">
        <v>0</v>
      </c>
      <c r="P203" s="6">
        <v>0</v>
      </c>
      <c r="Q203" s="6">
        <v>5</v>
      </c>
      <c r="R203" s="6">
        <v>269</v>
      </c>
      <c r="S203" s="5" t="s">
        <v>26</v>
      </c>
      <c r="T203" s="6" t="s">
        <v>34</v>
      </c>
    </row>
    <row r="204" spans="2:20" s="1" customFormat="1" ht="15" customHeight="1">
      <c r="B204" s="2">
        <v>2658</v>
      </c>
      <c r="C204" s="18" t="s">
        <v>108</v>
      </c>
      <c r="D204" s="9">
        <v>10.7</v>
      </c>
      <c r="E204" s="2" t="s">
        <v>22</v>
      </c>
      <c r="F204" s="3">
        <v>41675</v>
      </c>
      <c r="G204" s="4">
        <v>28500000.528912</v>
      </c>
      <c r="H204" s="4">
        <v>137030.96</v>
      </c>
      <c r="I204" s="5">
        <v>180</v>
      </c>
      <c r="J204" s="8">
        <v>78</v>
      </c>
      <c r="K204" s="3">
        <v>41513</v>
      </c>
      <c r="L204" s="8">
        <v>85347.527486734005</v>
      </c>
      <c r="M204" s="8">
        <v>629.25000907364949</v>
      </c>
      <c r="N204" s="6">
        <v>5</v>
      </c>
      <c r="O204" s="6">
        <v>0</v>
      </c>
      <c r="P204" s="6">
        <v>0</v>
      </c>
      <c r="Q204" s="6">
        <v>0</v>
      </c>
      <c r="R204" s="6">
        <v>0</v>
      </c>
      <c r="S204" s="5" t="s">
        <v>26</v>
      </c>
      <c r="T204" s="6" t="s">
        <v>24</v>
      </c>
    </row>
    <row r="205" spans="2:20" s="1" customFormat="1" ht="15" customHeight="1">
      <c r="B205" s="2">
        <v>2663</v>
      </c>
      <c r="C205" s="18" t="s">
        <v>104</v>
      </c>
      <c r="D205" s="9">
        <v>10.7</v>
      </c>
      <c r="E205" s="2" t="s">
        <v>22</v>
      </c>
      <c r="F205" s="3">
        <v>41675</v>
      </c>
      <c r="G205" s="4">
        <v>24999999.113898002</v>
      </c>
      <c r="H205" s="4">
        <v>120202.59</v>
      </c>
      <c r="I205" s="5">
        <v>184</v>
      </c>
      <c r="J205" s="8">
        <v>82</v>
      </c>
      <c r="K205" s="3">
        <v>41513</v>
      </c>
      <c r="L205" s="8">
        <v>82803.840000565295</v>
      </c>
      <c r="M205" s="8">
        <v>1075.6300083734529</v>
      </c>
      <c r="N205" s="6">
        <v>5</v>
      </c>
      <c r="O205" s="6">
        <v>0</v>
      </c>
      <c r="P205" s="6">
        <v>0</v>
      </c>
      <c r="Q205" s="6">
        <v>5</v>
      </c>
      <c r="R205" s="6">
        <v>268</v>
      </c>
      <c r="S205" s="5" t="s">
        <v>26</v>
      </c>
      <c r="T205" s="6" t="s">
        <v>66</v>
      </c>
    </row>
    <row r="206" spans="2:20" s="1" customFormat="1" ht="15" customHeight="1">
      <c r="B206" s="2">
        <v>2665</v>
      </c>
      <c r="C206" s="18" t="s">
        <v>60</v>
      </c>
      <c r="D206" s="9">
        <v>10.7</v>
      </c>
      <c r="E206" s="2" t="s">
        <v>22</v>
      </c>
      <c r="F206" s="3">
        <v>41675</v>
      </c>
      <c r="G206" s="4">
        <v>39999999.830130003</v>
      </c>
      <c r="H206" s="4">
        <v>192324.15</v>
      </c>
      <c r="I206" s="5">
        <v>131</v>
      </c>
      <c r="J206" s="8">
        <v>29</v>
      </c>
      <c r="K206" s="3">
        <v>41541</v>
      </c>
      <c r="L206" s="8">
        <v>54376.670796113976</v>
      </c>
      <c r="M206" s="8">
        <v>400.90999871202359</v>
      </c>
      <c r="N206" s="6">
        <v>5</v>
      </c>
      <c r="O206" s="6">
        <v>0</v>
      </c>
      <c r="P206" s="6">
        <v>0</v>
      </c>
      <c r="Q206" s="6">
        <v>0</v>
      </c>
      <c r="R206" s="6">
        <v>0</v>
      </c>
      <c r="S206" s="5" t="s">
        <v>23</v>
      </c>
      <c r="T206" s="6" t="s">
        <v>24</v>
      </c>
    </row>
    <row r="207" spans="2:20" s="1" customFormat="1" ht="15" customHeight="1">
      <c r="B207" s="2">
        <v>2671</v>
      </c>
      <c r="C207" s="18" t="s">
        <v>119</v>
      </c>
      <c r="D207" s="9">
        <v>10.7</v>
      </c>
      <c r="E207" s="2" t="s">
        <v>22</v>
      </c>
      <c r="F207" s="3">
        <v>41675</v>
      </c>
      <c r="G207" s="4">
        <v>51138195.376050003</v>
      </c>
      <c r="H207" s="4">
        <v>245877.75</v>
      </c>
      <c r="I207" s="5">
        <v>180</v>
      </c>
      <c r="J207" s="8">
        <v>78</v>
      </c>
      <c r="K207" s="3">
        <v>41565</v>
      </c>
      <c r="L207" s="8">
        <v>154541.10819291126</v>
      </c>
      <c r="M207" s="8">
        <v>0</v>
      </c>
      <c r="N207" s="6">
        <v>5</v>
      </c>
      <c r="O207" s="6">
        <v>0</v>
      </c>
      <c r="P207" s="6">
        <v>0</v>
      </c>
      <c r="Q207" s="6">
        <v>0</v>
      </c>
      <c r="R207" s="6">
        <v>26</v>
      </c>
      <c r="S207" s="5" t="s">
        <v>23</v>
      </c>
      <c r="T207" s="6" t="s">
        <v>24</v>
      </c>
    </row>
    <row r="208" spans="2:20" s="1" customFormat="1" ht="15" customHeight="1">
      <c r="B208" s="2">
        <v>2673</v>
      </c>
      <c r="C208" s="18" t="s">
        <v>84</v>
      </c>
      <c r="D208" s="9">
        <v>10.7</v>
      </c>
      <c r="E208" s="2" t="s">
        <v>22</v>
      </c>
      <c r="F208" s="3">
        <v>41675</v>
      </c>
      <c r="G208" s="4">
        <v>28000000.921002001</v>
      </c>
      <c r="H208" s="4">
        <v>134626.91</v>
      </c>
      <c r="I208" s="5">
        <v>182</v>
      </c>
      <c r="J208" s="8">
        <v>80</v>
      </c>
      <c r="K208" s="3">
        <v>41513</v>
      </c>
      <c r="L208" s="8">
        <v>86704.609992063371</v>
      </c>
      <c r="M208" s="8">
        <v>0</v>
      </c>
      <c r="N208" s="6">
        <v>5</v>
      </c>
      <c r="O208" s="6">
        <v>4</v>
      </c>
      <c r="P208" s="6">
        <v>0</v>
      </c>
      <c r="Q208" s="6">
        <v>0</v>
      </c>
      <c r="R208" s="6">
        <v>56</v>
      </c>
      <c r="S208" s="5" t="s">
        <v>26</v>
      </c>
      <c r="T208" s="6" t="s">
        <v>24</v>
      </c>
    </row>
    <row r="209" spans="2:20" s="1" customFormat="1" ht="15" customHeight="1">
      <c r="B209" s="2">
        <v>2674</v>
      </c>
      <c r="C209" s="18" t="s">
        <v>42</v>
      </c>
      <c r="D209" s="9">
        <v>10.7</v>
      </c>
      <c r="E209" s="2" t="s">
        <v>22</v>
      </c>
      <c r="F209" s="3">
        <v>41675</v>
      </c>
      <c r="G209" s="4">
        <v>33334176.559595998</v>
      </c>
      <c r="H209" s="4">
        <v>160274.18</v>
      </c>
      <c r="I209" s="5">
        <v>181</v>
      </c>
      <c r="J209" s="8">
        <v>79</v>
      </c>
      <c r="K209" s="3">
        <v>41513</v>
      </c>
      <c r="L209" s="8">
        <v>101529.55999063408</v>
      </c>
      <c r="M209" s="8">
        <v>0</v>
      </c>
      <c r="N209" s="6">
        <v>5</v>
      </c>
      <c r="O209" s="6">
        <v>0</v>
      </c>
      <c r="P209" s="6">
        <v>0</v>
      </c>
      <c r="Q209" s="6">
        <v>0</v>
      </c>
      <c r="R209" s="6">
        <v>26</v>
      </c>
      <c r="S209" s="5" t="s">
        <v>26</v>
      </c>
      <c r="T209" s="6" t="s">
        <v>24</v>
      </c>
    </row>
    <row r="210" spans="2:20" s="1" customFormat="1" ht="15" customHeight="1">
      <c r="B210" s="2">
        <v>2675</v>
      </c>
      <c r="C210" s="18" t="s">
        <v>87</v>
      </c>
      <c r="D210" s="9">
        <v>10.7</v>
      </c>
      <c r="E210" s="2" t="s">
        <v>22</v>
      </c>
      <c r="F210" s="3">
        <v>41675</v>
      </c>
      <c r="G210" s="4">
        <v>31700000.099358004</v>
      </c>
      <c r="H210" s="4">
        <v>152416.89000000001</v>
      </c>
      <c r="I210" s="5">
        <v>180</v>
      </c>
      <c r="J210" s="8">
        <v>78</v>
      </c>
      <c r="K210" s="3">
        <v>41513</v>
      </c>
      <c r="L210" s="8">
        <v>94930.83948762306</v>
      </c>
      <c r="M210" s="8">
        <v>699.91000224512607</v>
      </c>
      <c r="N210" s="6">
        <v>5</v>
      </c>
      <c r="O210" s="6">
        <v>0</v>
      </c>
      <c r="P210" s="6">
        <v>0</v>
      </c>
      <c r="Q210" s="6">
        <v>0</v>
      </c>
      <c r="R210" s="6">
        <v>0</v>
      </c>
      <c r="S210" s="5" t="s">
        <v>26</v>
      </c>
      <c r="T210" s="6" t="s">
        <v>24</v>
      </c>
    </row>
    <row r="211" spans="2:20" s="1" customFormat="1" ht="15" customHeight="1">
      <c r="B211" s="2">
        <v>2677</v>
      </c>
      <c r="C211" s="18" t="s">
        <v>31</v>
      </c>
      <c r="D211" s="9">
        <v>10.7</v>
      </c>
      <c r="E211" s="2" t="s">
        <v>22</v>
      </c>
      <c r="F211" s="3">
        <v>41675</v>
      </c>
      <c r="G211" s="4">
        <v>19699999.110408001</v>
      </c>
      <c r="H211" s="4">
        <v>94719.64</v>
      </c>
      <c r="I211" s="5">
        <v>180</v>
      </c>
      <c r="J211" s="8">
        <v>78</v>
      </c>
      <c r="K211" s="3">
        <v>41599</v>
      </c>
      <c r="L211" s="8">
        <v>58995.404300941962</v>
      </c>
      <c r="M211" s="8">
        <v>434.95998440295875</v>
      </c>
      <c r="N211" s="6">
        <v>5</v>
      </c>
      <c r="O211" s="6">
        <v>0</v>
      </c>
      <c r="P211" s="6">
        <v>0</v>
      </c>
      <c r="Q211" s="6">
        <v>0</v>
      </c>
      <c r="R211" s="6">
        <v>0</v>
      </c>
      <c r="S211" s="5" t="s">
        <v>26</v>
      </c>
      <c r="T211" s="6" t="s">
        <v>24</v>
      </c>
    </row>
    <row r="212" spans="2:20" customFormat="1" ht="15" customHeight="1">
      <c r="B212" s="5">
        <v>2679</v>
      </c>
      <c r="C212" s="19" t="s">
        <v>120</v>
      </c>
      <c r="D212" s="5">
        <v>10.7</v>
      </c>
      <c r="E212" s="5" t="s">
        <v>22</v>
      </c>
      <c r="F212" s="3">
        <v>41675</v>
      </c>
      <c r="G212" s="5">
        <v>25500000.801629998</v>
      </c>
      <c r="H212" s="5">
        <v>122606.65</v>
      </c>
      <c r="I212" s="5">
        <v>180</v>
      </c>
      <c r="J212" s="5">
        <v>78</v>
      </c>
      <c r="K212" s="3">
        <v>41513</v>
      </c>
      <c r="L212" s="5">
        <v>76363.666088415572</v>
      </c>
      <c r="M212" s="5">
        <v>563.02001245579208</v>
      </c>
      <c r="N212" s="5">
        <v>5</v>
      </c>
      <c r="O212" s="5">
        <v>0</v>
      </c>
      <c r="P212" s="5">
        <v>0</v>
      </c>
      <c r="Q212" s="5">
        <v>0</v>
      </c>
      <c r="R212" s="5">
        <v>0</v>
      </c>
      <c r="S212" s="5" t="s">
        <v>26</v>
      </c>
      <c r="T212" s="5" t="s">
        <v>24</v>
      </c>
    </row>
    <row r="213" spans="2:20" customFormat="1" ht="15" customHeight="1">
      <c r="B213" s="5">
        <v>2682</v>
      </c>
      <c r="C213" s="19" t="s">
        <v>56</v>
      </c>
      <c r="D213" s="5">
        <v>10.7</v>
      </c>
      <c r="E213" s="5" t="s">
        <v>22</v>
      </c>
      <c r="F213" s="3">
        <v>41675</v>
      </c>
      <c r="G213" s="5">
        <v>16232600.985066</v>
      </c>
      <c r="H213" s="5">
        <v>78048.03</v>
      </c>
      <c r="I213" s="5">
        <v>180</v>
      </c>
      <c r="J213" s="5">
        <v>78</v>
      </c>
      <c r="K213" s="3">
        <v>41597</v>
      </c>
      <c r="L213" s="5">
        <v>49530.275315401668</v>
      </c>
      <c r="M213" s="5">
        <v>573.79998978612207</v>
      </c>
      <c r="N213" s="5">
        <v>5</v>
      </c>
      <c r="O213" s="5">
        <v>2</v>
      </c>
      <c r="P213" s="5">
        <v>0</v>
      </c>
      <c r="Q213" s="5">
        <v>0</v>
      </c>
      <c r="R213" s="5">
        <v>41</v>
      </c>
      <c r="S213" s="5" t="s">
        <v>26</v>
      </c>
      <c r="T213" s="5" t="s">
        <v>24</v>
      </c>
    </row>
    <row r="214" spans="2:20" customFormat="1" ht="15" customHeight="1">
      <c r="B214" s="5">
        <v>2684</v>
      </c>
      <c r="C214" s="19" t="s">
        <v>62</v>
      </c>
      <c r="D214" s="5">
        <v>10.7</v>
      </c>
      <c r="E214" s="5" t="s">
        <v>22</v>
      </c>
      <c r="F214" s="3">
        <v>41675</v>
      </c>
      <c r="G214" s="5">
        <v>16505999.826432001</v>
      </c>
      <c r="H214" s="5">
        <v>79362.559999999998</v>
      </c>
      <c r="I214" s="5">
        <v>181</v>
      </c>
      <c r="J214" s="5">
        <v>79</v>
      </c>
      <c r="K214" s="3">
        <v>41563</v>
      </c>
      <c r="L214" s="5">
        <v>49830.370002547053</v>
      </c>
      <c r="M214" s="5">
        <v>367.3900105061619</v>
      </c>
      <c r="N214" s="5">
        <v>5</v>
      </c>
      <c r="O214" s="5">
        <v>0</v>
      </c>
      <c r="P214" s="5">
        <v>0</v>
      </c>
      <c r="Q214" s="5">
        <v>0</v>
      </c>
      <c r="R214" s="5">
        <v>0</v>
      </c>
      <c r="S214" s="5" t="s">
        <v>26</v>
      </c>
      <c r="T214" s="5" t="s">
        <v>24</v>
      </c>
    </row>
    <row r="215" spans="2:20" customFormat="1" ht="15" customHeight="1">
      <c r="B215" s="5">
        <v>2685</v>
      </c>
      <c r="C215" s="19" t="s">
        <v>45</v>
      </c>
      <c r="D215" s="5">
        <v>10.7</v>
      </c>
      <c r="E215" s="5" t="s">
        <v>22</v>
      </c>
      <c r="F215" s="3">
        <v>41675</v>
      </c>
      <c r="G215" s="5">
        <v>24999999.113898002</v>
      </c>
      <c r="H215" s="5">
        <v>120202.59</v>
      </c>
      <c r="I215" s="5">
        <v>180</v>
      </c>
      <c r="J215" s="5">
        <v>78</v>
      </c>
      <c r="K215" s="3">
        <v>41533</v>
      </c>
      <c r="L215" s="5">
        <v>74866.754309019918</v>
      </c>
      <c r="M215" s="5">
        <v>551.97999878589758</v>
      </c>
      <c r="N215" s="5">
        <v>5</v>
      </c>
      <c r="O215" s="5">
        <v>0</v>
      </c>
      <c r="P215" s="5">
        <v>0</v>
      </c>
      <c r="Q215" s="5">
        <v>0</v>
      </c>
      <c r="R215" s="5">
        <v>0</v>
      </c>
      <c r="S215" s="5" t="s">
        <v>23</v>
      </c>
      <c r="T215" s="5" t="s">
        <v>24</v>
      </c>
    </row>
    <row r="216" spans="2:20" customFormat="1" ht="15" customHeight="1">
      <c r="B216" s="5">
        <v>2686</v>
      </c>
      <c r="C216" s="19" t="s">
        <v>91</v>
      </c>
      <c r="D216" s="5">
        <v>10.7</v>
      </c>
      <c r="E216" s="5" t="s">
        <v>22</v>
      </c>
      <c r="F216" s="3">
        <v>41675</v>
      </c>
      <c r="G216" s="5">
        <v>20500000.562886003</v>
      </c>
      <c r="H216" s="5">
        <v>98566.13</v>
      </c>
      <c r="I216" s="5">
        <v>180</v>
      </c>
      <c r="J216" s="5">
        <v>78</v>
      </c>
      <c r="K216" s="3">
        <v>41560</v>
      </c>
      <c r="L216" s="5">
        <v>61390.037293502202</v>
      </c>
      <c r="M216" s="5">
        <v>452.62000423329908</v>
      </c>
      <c r="N216" s="5">
        <v>5</v>
      </c>
      <c r="O216" s="5">
        <v>0</v>
      </c>
      <c r="P216" s="5">
        <v>0</v>
      </c>
      <c r="Q216" s="5">
        <v>0</v>
      </c>
      <c r="R216" s="5">
        <v>0</v>
      </c>
      <c r="S216" s="5" t="s">
        <v>23</v>
      </c>
      <c r="T216" s="5" t="s">
        <v>24</v>
      </c>
    </row>
    <row r="217" spans="2:20" customFormat="1" ht="15" customHeight="1">
      <c r="B217" s="5">
        <v>2689</v>
      </c>
      <c r="C217" s="19" t="s">
        <v>100</v>
      </c>
      <c r="D217" s="5">
        <v>10.7</v>
      </c>
      <c r="E217" s="5" t="s">
        <v>22</v>
      </c>
      <c r="F217" s="3">
        <v>41676</v>
      </c>
      <c r="G217" s="5">
        <v>23385499.027799997</v>
      </c>
      <c r="H217" s="5">
        <v>112430.5</v>
      </c>
      <c r="I217" s="5">
        <v>180</v>
      </c>
      <c r="J217" s="5">
        <v>78</v>
      </c>
      <c r="K217" s="3">
        <v>41592</v>
      </c>
      <c r="L217" s="5">
        <v>70479.429988523843</v>
      </c>
      <c r="M217" s="5">
        <v>499.64999802467452</v>
      </c>
      <c r="N217" s="5">
        <v>6</v>
      </c>
      <c r="O217" s="5">
        <v>0</v>
      </c>
      <c r="P217" s="5">
        <v>0</v>
      </c>
      <c r="Q217" s="5">
        <v>0</v>
      </c>
      <c r="R217" s="5">
        <v>0</v>
      </c>
      <c r="S217" s="5" t="s">
        <v>26</v>
      </c>
      <c r="T217" s="5" t="s">
        <v>24</v>
      </c>
    </row>
    <row r="218" spans="2:20" customFormat="1" ht="15" customHeight="1">
      <c r="B218" s="5">
        <v>2691</v>
      </c>
      <c r="C218" s="19" t="s">
        <v>121</v>
      </c>
      <c r="D218" s="5">
        <v>10.7</v>
      </c>
      <c r="E218" s="5" t="s">
        <v>22</v>
      </c>
      <c r="F218" s="3">
        <v>41676</v>
      </c>
      <c r="G218" s="5">
        <v>39999999.556775995</v>
      </c>
      <c r="H218" s="5">
        <v>192308.06</v>
      </c>
      <c r="I218" s="5">
        <v>180</v>
      </c>
      <c r="J218" s="5">
        <v>78</v>
      </c>
      <c r="K218" s="3">
        <v>41592</v>
      </c>
      <c r="L218" s="5">
        <v>119527.68211456825</v>
      </c>
      <c r="M218" s="5">
        <v>494.81000099248064</v>
      </c>
      <c r="N218" s="5">
        <v>6</v>
      </c>
      <c r="O218" s="5">
        <v>0</v>
      </c>
      <c r="P218" s="5">
        <v>3</v>
      </c>
      <c r="Q218" s="5">
        <v>1</v>
      </c>
      <c r="R218" s="5">
        <v>0</v>
      </c>
      <c r="S218" s="5" t="s">
        <v>23</v>
      </c>
      <c r="T218" s="5" t="s">
        <v>38</v>
      </c>
    </row>
    <row r="219" spans="2:20" customFormat="1" ht="15" customHeight="1">
      <c r="B219" s="5">
        <v>2692</v>
      </c>
      <c r="C219" s="19" t="s">
        <v>119</v>
      </c>
      <c r="D219" s="5">
        <v>10.7</v>
      </c>
      <c r="E219" s="5" t="s">
        <v>22</v>
      </c>
      <c r="F219" s="3">
        <v>41676</v>
      </c>
      <c r="G219" s="5">
        <v>52999999.516727999</v>
      </c>
      <c r="H219" s="5">
        <v>254808.18</v>
      </c>
      <c r="I219" s="5">
        <v>180</v>
      </c>
      <c r="J219" s="5">
        <v>78</v>
      </c>
      <c r="K219" s="3">
        <v>41645</v>
      </c>
      <c r="L219" s="5">
        <v>159775.29230801846</v>
      </c>
      <c r="M219" s="5">
        <v>1132.6899982045418</v>
      </c>
      <c r="N219" s="5">
        <v>6</v>
      </c>
      <c r="O219" s="5">
        <v>0</v>
      </c>
      <c r="P219" s="5">
        <v>0</v>
      </c>
      <c r="Q219" s="5">
        <v>0</v>
      </c>
      <c r="R219" s="5">
        <v>0</v>
      </c>
      <c r="S219" s="5" t="s">
        <v>23</v>
      </c>
      <c r="T219" s="5" t="s">
        <v>24</v>
      </c>
    </row>
    <row r="220" spans="2:20" customFormat="1" ht="15" customHeight="1">
      <c r="B220" s="5">
        <v>2696</v>
      </c>
      <c r="C220" s="19" t="s">
        <v>33</v>
      </c>
      <c r="D220" s="5">
        <v>10.7</v>
      </c>
      <c r="E220" s="5" t="s">
        <v>22</v>
      </c>
      <c r="F220" s="3">
        <v>41676</v>
      </c>
      <c r="G220" s="5">
        <v>45999999.698291995</v>
      </c>
      <c r="H220" s="5">
        <v>221154.27</v>
      </c>
      <c r="I220" s="5">
        <v>180</v>
      </c>
      <c r="J220" s="5">
        <v>78</v>
      </c>
      <c r="K220" s="3">
        <v>41652</v>
      </c>
      <c r="L220" s="5">
        <v>138673.84148768024</v>
      </c>
      <c r="M220" s="5">
        <v>983.10001474267301</v>
      </c>
      <c r="N220" s="5">
        <v>6</v>
      </c>
      <c r="O220" s="5">
        <v>0</v>
      </c>
      <c r="P220" s="5">
        <v>0</v>
      </c>
      <c r="Q220" s="5">
        <v>0</v>
      </c>
      <c r="R220" s="5">
        <v>0</v>
      </c>
      <c r="S220" s="5" t="s">
        <v>23</v>
      </c>
      <c r="T220" s="5" t="s">
        <v>24</v>
      </c>
    </row>
    <row r="221" spans="2:20" customFormat="1" ht="15" customHeight="1">
      <c r="B221" s="5">
        <v>2700</v>
      </c>
      <c r="C221" s="19" t="s">
        <v>119</v>
      </c>
      <c r="D221" s="5">
        <v>10.7</v>
      </c>
      <c r="E221" s="5" t="s">
        <v>22</v>
      </c>
      <c r="F221" s="3">
        <v>41676</v>
      </c>
      <c r="G221" s="5">
        <v>27431099.567784</v>
      </c>
      <c r="H221" s="5">
        <v>131880.54</v>
      </c>
      <c r="I221" s="5">
        <v>184</v>
      </c>
      <c r="J221" s="5">
        <v>82</v>
      </c>
      <c r="K221" s="3">
        <v>41572</v>
      </c>
      <c r="L221" s="5">
        <v>87563.400013682753</v>
      </c>
      <c r="M221" s="5">
        <v>1128.8700078466993</v>
      </c>
      <c r="N221" s="5">
        <v>6</v>
      </c>
      <c r="O221" s="5">
        <v>0</v>
      </c>
      <c r="P221" s="5">
        <v>0</v>
      </c>
      <c r="Q221" s="5">
        <v>0</v>
      </c>
      <c r="R221" s="5">
        <v>25</v>
      </c>
      <c r="S221" s="5" t="s">
        <v>26</v>
      </c>
      <c r="T221" s="5" t="s">
        <v>34</v>
      </c>
    </row>
    <row r="222" spans="2:20" customFormat="1" ht="15" customHeight="1">
      <c r="B222" s="5">
        <v>2701</v>
      </c>
      <c r="C222" s="19" t="s">
        <v>85</v>
      </c>
      <c r="D222" s="5">
        <v>10.7</v>
      </c>
      <c r="E222" s="5" t="s">
        <v>22</v>
      </c>
      <c r="F222" s="3">
        <v>41676</v>
      </c>
      <c r="G222" s="5">
        <v>27999999.273744002</v>
      </c>
      <c r="H222" s="5">
        <v>134615.64000000001</v>
      </c>
      <c r="I222" s="5">
        <v>180</v>
      </c>
      <c r="J222" s="5">
        <v>78</v>
      </c>
      <c r="K222" s="3">
        <v>41555</v>
      </c>
      <c r="L222" s="5">
        <v>84410.403509205818</v>
      </c>
      <c r="M222" s="5">
        <v>598.41000754477966</v>
      </c>
      <c r="N222" s="5">
        <v>6</v>
      </c>
      <c r="O222" s="5">
        <v>0</v>
      </c>
      <c r="P222" s="5">
        <v>0</v>
      </c>
      <c r="Q222" s="5">
        <v>0</v>
      </c>
      <c r="R222" s="5">
        <v>0</v>
      </c>
      <c r="S222" s="5" t="s">
        <v>26</v>
      </c>
      <c r="T222" s="5" t="s">
        <v>24</v>
      </c>
    </row>
    <row r="223" spans="2:20" customFormat="1" ht="15" customHeight="1">
      <c r="B223" s="5">
        <v>2706</v>
      </c>
      <c r="C223" s="19" t="s">
        <v>85</v>
      </c>
      <c r="D223" s="5">
        <v>10.7</v>
      </c>
      <c r="E223" s="5" t="s">
        <v>22</v>
      </c>
      <c r="F223" s="3">
        <v>41676</v>
      </c>
      <c r="G223" s="5">
        <v>24390750.694619998</v>
      </c>
      <c r="H223" s="5">
        <v>117263.45</v>
      </c>
      <c r="I223" s="5">
        <v>185</v>
      </c>
      <c r="J223" s="5">
        <v>83</v>
      </c>
      <c r="K223" s="3">
        <v>41572</v>
      </c>
      <c r="L223" s="5">
        <v>75449.579994417698</v>
      </c>
      <c r="M223" s="5">
        <v>296.00001413240977</v>
      </c>
      <c r="N223" s="5">
        <v>6</v>
      </c>
      <c r="O223" s="5">
        <v>0</v>
      </c>
      <c r="P223" s="5">
        <v>0</v>
      </c>
      <c r="Q223" s="5">
        <v>0</v>
      </c>
      <c r="R223" s="5">
        <v>25</v>
      </c>
      <c r="S223" s="5" t="s">
        <v>26</v>
      </c>
      <c r="T223" s="5" t="s">
        <v>24</v>
      </c>
    </row>
    <row r="224" spans="2:20" customFormat="1" ht="15" customHeight="1">
      <c r="B224" s="5">
        <v>2707</v>
      </c>
      <c r="C224" s="19" t="s">
        <v>77</v>
      </c>
      <c r="D224" s="5">
        <v>10.7</v>
      </c>
      <c r="E224" s="5" t="s">
        <v>22</v>
      </c>
      <c r="F224" s="3">
        <v>41676</v>
      </c>
      <c r="G224" s="5">
        <v>23000000.889144</v>
      </c>
      <c r="H224" s="5">
        <v>110577.14</v>
      </c>
      <c r="I224" s="5">
        <v>180</v>
      </c>
      <c r="J224" s="5">
        <v>78</v>
      </c>
      <c r="K224" s="3">
        <v>41572</v>
      </c>
      <c r="L224" s="5">
        <v>69317.585696202659</v>
      </c>
      <c r="M224" s="5">
        <v>491.41000015738371</v>
      </c>
      <c r="N224" s="5">
        <v>6</v>
      </c>
      <c r="O224" s="5">
        <v>0</v>
      </c>
      <c r="P224" s="5">
        <v>0</v>
      </c>
      <c r="Q224" s="5">
        <v>0</v>
      </c>
      <c r="R224" s="5">
        <v>0</v>
      </c>
      <c r="S224" s="5" t="s">
        <v>26</v>
      </c>
      <c r="T224" s="5" t="s">
        <v>24</v>
      </c>
    </row>
    <row r="225" spans="2:20" customFormat="1" ht="15" customHeight="1">
      <c r="B225" s="5">
        <v>2708</v>
      </c>
      <c r="C225" s="19" t="s">
        <v>103</v>
      </c>
      <c r="D225" s="5">
        <v>10.7</v>
      </c>
      <c r="E225" s="5" t="s">
        <v>22</v>
      </c>
      <c r="F225" s="3">
        <v>41676</v>
      </c>
      <c r="G225" s="5">
        <v>24000000.566063996</v>
      </c>
      <c r="H225" s="5">
        <v>115384.84</v>
      </c>
      <c r="I225" s="5">
        <v>183</v>
      </c>
      <c r="J225" s="5">
        <v>81</v>
      </c>
      <c r="K225" s="3">
        <v>41605</v>
      </c>
      <c r="L225" s="5">
        <v>74147.170001005332</v>
      </c>
      <c r="M225" s="5">
        <v>0</v>
      </c>
      <c r="N225" s="5">
        <v>6</v>
      </c>
      <c r="O225" s="5">
        <v>2</v>
      </c>
      <c r="P225" s="5">
        <v>0</v>
      </c>
      <c r="Q225" s="5">
        <v>0</v>
      </c>
      <c r="R225" s="5">
        <v>25</v>
      </c>
      <c r="S225" s="5" t="s">
        <v>26</v>
      </c>
      <c r="T225" s="5" t="s">
        <v>24</v>
      </c>
    </row>
    <row r="226" spans="2:20" customFormat="1" ht="15" customHeight="1">
      <c r="B226" s="5">
        <v>2711</v>
      </c>
      <c r="C226" s="19" t="s">
        <v>40</v>
      </c>
      <c r="D226" s="5">
        <v>10.7</v>
      </c>
      <c r="E226" s="5" t="s">
        <v>22</v>
      </c>
      <c r="F226" s="3">
        <v>41676</v>
      </c>
      <c r="G226" s="5">
        <v>21999999.132227998</v>
      </c>
      <c r="H226" s="5">
        <v>105769.43</v>
      </c>
      <c r="I226" s="5">
        <v>180</v>
      </c>
      <c r="J226" s="5">
        <v>78</v>
      </c>
      <c r="K226" s="3">
        <v>41597</v>
      </c>
      <c r="L226" s="5">
        <v>67132.004190901876</v>
      </c>
      <c r="M226" s="5">
        <v>0</v>
      </c>
      <c r="N226" s="5">
        <v>6</v>
      </c>
      <c r="O226" s="5">
        <v>3</v>
      </c>
      <c r="P226" s="5">
        <v>0</v>
      </c>
      <c r="Q226" s="5">
        <v>0</v>
      </c>
      <c r="R226" s="5">
        <v>55</v>
      </c>
      <c r="S226" s="5" t="s">
        <v>26</v>
      </c>
      <c r="T226" s="5" t="s">
        <v>38</v>
      </c>
    </row>
    <row r="227" spans="2:20" customFormat="1" ht="15" customHeight="1">
      <c r="B227" s="5">
        <v>2713</v>
      </c>
      <c r="C227" s="19" t="s">
        <v>67</v>
      </c>
      <c r="D227" s="5">
        <v>10.7</v>
      </c>
      <c r="E227" s="5" t="s">
        <v>22</v>
      </c>
      <c r="F227" s="3">
        <v>41676</v>
      </c>
      <c r="G227" s="5">
        <v>23000000.889144</v>
      </c>
      <c r="H227" s="5">
        <v>110577.14</v>
      </c>
      <c r="I227" s="5">
        <v>182</v>
      </c>
      <c r="J227" s="5">
        <v>80</v>
      </c>
      <c r="K227" s="3">
        <v>41598</v>
      </c>
      <c r="L227" s="5">
        <v>69890.919990968105</v>
      </c>
      <c r="M227" s="5">
        <v>495.4800056915069</v>
      </c>
      <c r="N227" s="5">
        <v>6</v>
      </c>
      <c r="O227" s="5">
        <v>0</v>
      </c>
      <c r="P227" s="5">
        <v>0</v>
      </c>
      <c r="Q227" s="5">
        <v>0</v>
      </c>
      <c r="R227" s="5">
        <v>0</v>
      </c>
      <c r="S227" s="5" t="s">
        <v>26</v>
      </c>
      <c r="T227" s="5" t="s">
        <v>24</v>
      </c>
    </row>
    <row r="228" spans="2:20" customFormat="1" ht="15" customHeight="1">
      <c r="B228" s="5">
        <v>2714</v>
      </c>
      <c r="C228" s="19" t="s">
        <v>61</v>
      </c>
      <c r="D228" s="5">
        <v>10.7</v>
      </c>
      <c r="E228" s="5" t="s">
        <v>22</v>
      </c>
      <c r="F228" s="3">
        <v>41676</v>
      </c>
      <c r="G228" s="5">
        <v>17075949.721572001</v>
      </c>
      <c r="H228" s="5">
        <v>82096.070000000007</v>
      </c>
      <c r="I228" s="5">
        <v>180</v>
      </c>
      <c r="J228" s="5">
        <v>78</v>
      </c>
      <c r="K228" s="3">
        <v>41534</v>
      </c>
      <c r="L228" s="5">
        <v>51285.78999046384</v>
      </c>
      <c r="M228" s="5">
        <v>363.58000919249019</v>
      </c>
      <c r="N228" s="5">
        <v>6</v>
      </c>
      <c r="O228" s="5">
        <v>0</v>
      </c>
      <c r="P228" s="5">
        <v>0</v>
      </c>
      <c r="Q228" s="5">
        <v>0</v>
      </c>
      <c r="R228" s="5">
        <v>0</v>
      </c>
      <c r="S228" s="5" t="s">
        <v>26</v>
      </c>
      <c r="T228" s="5" t="s">
        <v>24</v>
      </c>
    </row>
    <row r="229" spans="2:20" customFormat="1" ht="15" customHeight="1">
      <c r="B229" s="5">
        <v>2715</v>
      </c>
      <c r="C229" s="19" t="s">
        <v>78</v>
      </c>
      <c r="D229" s="5">
        <v>10.7</v>
      </c>
      <c r="E229" s="5" t="s">
        <v>22</v>
      </c>
      <c r="F229" s="3">
        <v>41676</v>
      </c>
      <c r="G229" s="5">
        <v>20435950.300019998</v>
      </c>
      <c r="H229" s="5">
        <v>98249.95</v>
      </c>
      <c r="I229" s="5">
        <v>180</v>
      </c>
      <c r="J229" s="5">
        <v>78</v>
      </c>
      <c r="K229" s="3">
        <v>41521</v>
      </c>
      <c r="L229" s="5">
        <v>61588.898606704999</v>
      </c>
      <c r="M229" s="5">
        <v>424.62999584699867</v>
      </c>
      <c r="N229" s="5">
        <v>6</v>
      </c>
      <c r="O229" s="5">
        <v>0</v>
      </c>
      <c r="P229" s="5">
        <v>0</v>
      </c>
      <c r="Q229" s="5">
        <v>0</v>
      </c>
      <c r="R229" s="5">
        <v>0</v>
      </c>
      <c r="S229" s="5" t="s">
        <v>26</v>
      </c>
      <c r="T229" s="5" t="s">
        <v>24</v>
      </c>
    </row>
    <row r="230" spans="2:20" customFormat="1" ht="15" customHeight="1">
      <c r="B230" s="5">
        <v>2716</v>
      </c>
      <c r="C230" s="19" t="s">
        <v>78</v>
      </c>
      <c r="D230" s="5">
        <v>10.7</v>
      </c>
      <c r="E230" s="5" t="s">
        <v>22</v>
      </c>
      <c r="F230" s="3">
        <v>41676</v>
      </c>
      <c r="G230" s="5">
        <v>19945749.322716001</v>
      </c>
      <c r="H230" s="5">
        <v>95893.21</v>
      </c>
      <c r="I230" s="5">
        <v>180</v>
      </c>
      <c r="J230" s="5">
        <v>78</v>
      </c>
      <c r="K230" s="3">
        <v>41621</v>
      </c>
      <c r="L230" s="5">
        <v>60112.513285268156</v>
      </c>
      <c r="M230" s="5">
        <v>426.15000075479924</v>
      </c>
      <c r="N230" s="5">
        <v>6</v>
      </c>
      <c r="O230" s="5">
        <v>0</v>
      </c>
      <c r="P230" s="5">
        <v>0</v>
      </c>
      <c r="Q230" s="5">
        <v>0</v>
      </c>
      <c r="R230" s="5">
        <v>0</v>
      </c>
      <c r="S230" s="5" t="s">
        <v>26</v>
      </c>
      <c r="T230" s="5" t="s">
        <v>24</v>
      </c>
    </row>
    <row r="231" spans="2:20" customFormat="1" ht="15" customHeight="1">
      <c r="B231" s="5">
        <v>2722</v>
      </c>
      <c r="C231" s="19" t="s">
        <v>87</v>
      </c>
      <c r="D231" s="5">
        <v>10.7</v>
      </c>
      <c r="E231" s="5" t="s">
        <v>22</v>
      </c>
      <c r="F231" s="3">
        <v>41680</v>
      </c>
      <c r="G231" s="5">
        <v>29999999.703189</v>
      </c>
      <c r="H231" s="5">
        <v>144182.73000000001</v>
      </c>
      <c r="I231" s="5">
        <v>187</v>
      </c>
      <c r="J231" s="5">
        <v>85</v>
      </c>
      <c r="K231" s="3">
        <v>41479</v>
      </c>
      <c r="L231" s="5">
        <v>85967.770011733111</v>
      </c>
      <c r="M231" s="5">
        <v>511.93999121863447</v>
      </c>
      <c r="N231" s="5">
        <v>10</v>
      </c>
      <c r="O231" s="5">
        <v>0</v>
      </c>
      <c r="P231" s="5">
        <v>0</v>
      </c>
      <c r="Q231" s="5">
        <v>0</v>
      </c>
      <c r="R231" s="5">
        <v>0</v>
      </c>
      <c r="S231" s="5" t="s">
        <v>122</v>
      </c>
      <c r="T231" s="5" t="s">
        <v>24</v>
      </c>
    </row>
    <row r="232" spans="2:20" customFormat="1" ht="15" customHeight="1">
      <c r="B232" s="5">
        <v>2724</v>
      </c>
      <c r="C232" s="19" t="s">
        <v>101</v>
      </c>
      <c r="D232" s="5">
        <v>10.7</v>
      </c>
      <c r="E232" s="5" t="s">
        <v>22</v>
      </c>
      <c r="F232" s="3">
        <v>41680</v>
      </c>
      <c r="G232" s="5">
        <v>28000000.139114998</v>
      </c>
      <c r="H232" s="5">
        <v>134570.54999999999</v>
      </c>
      <c r="I232" s="5">
        <v>180</v>
      </c>
      <c r="J232" s="5">
        <v>78</v>
      </c>
      <c r="K232" s="3">
        <v>41571</v>
      </c>
      <c r="L232" s="5">
        <v>97323.749289766114</v>
      </c>
      <c r="M232" s="5">
        <v>0</v>
      </c>
      <c r="N232" s="5">
        <v>10</v>
      </c>
      <c r="O232" s="5">
        <v>0</v>
      </c>
      <c r="P232" s="5">
        <v>0</v>
      </c>
      <c r="Q232" s="5">
        <v>5</v>
      </c>
      <c r="R232" s="5">
        <v>567</v>
      </c>
      <c r="S232" s="5" t="s">
        <v>23</v>
      </c>
      <c r="T232" s="5" t="s">
        <v>29</v>
      </c>
    </row>
    <row r="233" spans="2:20" customFormat="1" ht="15" customHeight="1">
      <c r="B233" s="5">
        <v>2733</v>
      </c>
      <c r="C233" s="19" t="s">
        <v>33</v>
      </c>
      <c r="D233" s="5">
        <v>10.7</v>
      </c>
      <c r="E233" s="5" t="s">
        <v>22</v>
      </c>
      <c r="F233" s="3">
        <v>41681</v>
      </c>
      <c r="G233" s="5">
        <v>37999999.87748</v>
      </c>
      <c r="H233" s="5">
        <v>182616.1</v>
      </c>
      <c r="I233" s="5">
        <v>180</v>
      </c>
      <c r="J233" s="5">
        <v>78</v>
      </c>
      <c r="K233" s="3">
        <v>41660</v>
      </c>
      <c r="L233" s="5">
        <v>114507.69060043793</v>
      </c>
      <c r="M233" s="5">
        <v>649.42000911540435</v>
      </c>
      <c r="N233" s="5">
        <v>11</v>
      </c>
      <c r="O233" s="5">
        <v>0</v>
      </c>
      <c r="P233" s="5">
        <v>0</v>
      </c>
      <c r="Q233" s="5">
        <v>0</v>
      </c>
      <c r="R233" s="5">
        <v>0</v>
      </c>
      <c r="S233" s="5" t="s">
        <v>23</v>
      </c>
      <c r="T233" s="5" t="s">
        <v>24</v>
      </c>
    </row>
    <row r="234" spans="2:20" customFormat="1" ht="15" customHeight="1">
      <c r="B234" s="5">
        <v>2734</v>
      </c>
      <c r="C234" s="19" t="s">
        <v>48</v>
      </c>
      <c r="D234" s="5">
        <v>10.7</v>
      </c>
      <c r="E234" s="5" t="s">
        <v>22</v>
      </c>
      <c r="F234" s="3">
        <v>41681</v>
      </c>
      <c r="G234" s="5">
        <v>27999999.581164002</v>
      </c>
      <c r="H234" s="5">
        <v>134559.23000000001</v>
      </c>
      <c r="I234" s="5">
        <v>180</v>
      </c>
      <c r="J234" s="5">
        <v>78</v>
      </c>
      <c r="K234" s="3">
        <v>41560</v>
      </c>
      <c r="L234" s="5">
        <v>84374.781999549698</v>
      </c>
      <c r="M234" s="5">
        <v>478.51998981181737</v>
      </c>
      <c r="N234" s="5">
        <v>11</v>
      </c>
      <c r="O234" s="5">
        <v>0</v>
      </c>
      <c r="P234" s="5">
        <v>0</v>
      </c>
      <c r="Q234" s="5">
        <v>0</v>
      </c>
      <c r="R234" s="5">
        <v>0</v>
      </c>
      <c r="S234" s="5" t="s">
        <v>23</v>
      </c>
      <c r="T234" s="5" t="s">
        <v>24</v>
      </c>
    </row>
    <row r="235" spans="2:20" customFormat="1" ht="15" customHeight="1">
      <c r="B235" s="5">
        <v>2735</v>
      </c>
      <c r="C235" s="19" t="s">
        <v>114</v>
      </c>
      <c r="D235" s="5">
        <v>10.7</v>
      </c>
      <c r="E235" s="5" t="s">
        <v>22</v>
      </c>
      <c r="F235" s="3">
        <v>41681</v>
      </c>
      <c r="G235" s="5">
        <v>45000000.292988002</v>
      </c>
      <c r="H235" s="5">
        <v>216255.91</v>
      </c>
      <c r="I235" s="5">
        <v>180</v>
      </c>
      <c r="J235" s="5">
        <v>78</v>
      </c>
      <c r="K235" s="3">
        <v>41592</v>
      </c>
      <c r="L235" s="5">
        <v>135601.44860411942</v>
      </c>
      <c r="M235" s="5">
        <v>769.04999050880213</v>
      </c>
      <c r="N235" s="5">
        <v>11</v>
      </c>
      <c r="O235" s="5">
        <v>0</v>
      </c>
      <c r="P235" s="5">
        <v>0</v>
      </c>
      <c r="Q235" s="5">
        <v>0</v>
      </c>
      <c r="R235" s="5">
        <v>0</v>
      </c>
      <c r="S235" s="5" t="s">
        <v>23</v>
      </c>
      <c r="T235" s="5" t="s">
        <v>24</v>
      </c>
    </row>
    <row r="236" spans="2:20" customFormat="1" ht="15" customHeight="1">
      <c r="B236" s="5">
        <v>2736</v>
      </c>
      <c r="C236" s="19" t="s">
        <v>91</v>
      </c>
      <c r="D236" s="5">
        <v>10.7</v>
      </c>
      <c r="E236" s="5" t="s">
        <v>22</v>
      </c>
      <c r="F236" s="3">
        <v>41681</v>
      </c>
      <c r="G236" s="5">
        <v>45000000.292988002</v>
      </c>
      <c r="H236" s="5">
        <v>216255.91</v>
      </c>
      <c r="I236" s="5">
        <v>183</v>
      </c>
      <c r="J236" s="5">
        <v>81</v>
      </c>
      <c r="K236" s="3">
        <v>41592</v>
      </c>
      <c r="L236" s="5">
        <v>137111.19000992802</v>
      </c>
      <c r="M236" s="5">
        <v>777.60999109979389</v>
      </c>
      <c r="N236" s="5">
        <v>11</v>
      </c>
      <c r="O236" s="5">
        <v>0</v>
      </c>
      <c r="P236" s="5">
        <v>0</v>
      </c>
      <c r="Q236" s="5">
        <v>0</v>
      </c>
      <c r="R236" s="5">
        <v>0</v>
      </c>
      <c r="S236" s="5" t="s">
        <v>23</v>
      </c>
      <c r="T236" s="5" t="s">
        <v>24</v>
      </c>
    </row>
    <row r="237" spans="2:20" customFormat="1" ht="15" customHeight="1">
      <c r="B237" s="5">
        <v>2740</v>
      </c>
      <c r="C237" s="19" t="s">
        <v>77</v>
      </c>
      <c r="D237" s="5">
        <v>10.7</v>
      </c>
      <c r="E237" s="5" t="s">
        <v>22</v>
      </c>
      <c r="F237" s="3">
        <v>41681</v>
      </c>
      <c r="G237" s="5">
        <v>23999999.046464</v>
      </c>
      <c r="H237" s="5">
        <v>115336.48</v>
      </c>
      <c r="I237" s="5">
        <v>180</v>
      </c>
      <c r="J237" s="5">
        <v>78</v>
      </c>
      <c r="K237" s="3">
        <v>41534</v>
      </c>
      <c r="L237" s="5">
        <v>72300.194609706217</v>
      </c>
      <c r="M237" s="5">
        <v>410.03998508388389</v>
      </c>
      <c r="N237" s="5">
        <v>11</v>
      </c>
      <c r="O237" s="5">
        <v>0</v>
      </c>
      <c r="P237" s="5">
        <v>0</v>
      </c>
      <c r="Q237" s="5">
        <v>0</v>
      </c>
      <c r="R237" s="5">
        <v>0</v>
      </c>
      <c r="S237" s="5" t="s">
        <v>26</v>
      </c>
      <c r="T237" s="5" t="s">
        <v>24</v>
      </c>
    </row>
    <row r="238" spans="2:20" customFormat="1" ht="15" customHeight="1">
      <c r="B238" s="5">
        <v>2741</v>
      </c>
      <c r="C238" s="19" t="s">
        <v>107</v>
      </c>
      <c r="D238" s="5">
        <v>10.7</v>
      </c>
      <c r="E238" s="5" t="s">
        <v>22</v>
      </c>
      <c r="F238" s="3">
        <v>41681</v>
      </c>
      <c r="G238" s="5">
        <v>25300000.520784002</v>
      </c>
      <c r="H238" s="5">
        <v>121583.88</v>
      </c>
      <c r="I238" s="5">
        <v>180</v>
      </c>
      <c r="J238" s="5">
        <v>78</v>
      </c>
      <c r="K238" s="3">
        <v>41560</v>
      </c>
      <c r="L238" s="5">
        <v>76902.007508806259</v>
      </c>
      <c r="M238" s="5">
        <v>0</v>
      </c>
      <c r="N238" s="5">
        <v>11</v>
      </c>
      <c r="O238" s="5">
        <v>0</v>
      </c>
      <c r="P238" s="5">
        <v>0</v>
      </c>
      <c r="Q238" s="5">
        <v>0</v>
      </c>
      <c r="R238" s="5">
        <v>20</v>
      </c>
      <c r="S238" s="5" t="s">
        <v>23</v>
      </c>
      <c r="T238" s="5" t="s">
        <v>24</v>
      </c>
    </row>
    <row r="239" spans="2:20" customFormat="1" ht="15" customHeight="1">
      <c r="B239" s="5">
        <v>2745</v>
      </c>
      <c r="C239" s="19" t="s">
        <v>81</v>
      </c>
      <c r="D239" s="5">
        <v>10.7</v>
      </c>
      <c r="E239" s="5" t="s">
        <v>22</v>
      </c>
      <c r="F239" s="3">
        <v>41681</v>
      </c>
      <c r="G239" s="5">
        <v>24298998.969384003</v>
      </c>
      <c r="H239" s="5">
        <v>116773.38</v>
      </c>
      <c r="I239" s="5">
        <v>182</v>
      </c>
      <c r="J239" s="5">
        <v>80</v>
      </c>
      <c r="K239" s="3">
        <v>41540</v>
      </c>
      <c r="L239" s="5">
        <v>34946.949985080675</v>
      </c>
      <c r="M239" s="5">
        <v>198.200012783407</v>
      </c>
      <c r="N239" s="5">
        <v>11</v>
      </c>
      <c r="O239" s="5">
        <v>0</v>
      </c>
      <c r="P239" s="5">
        <v>0</v>
      </c>
      <c r="Q239" s="5">
        <v>0</v>
      </c>
      <c r="R239" s="5">
        <v>0</v>
      </c>
      <c r="S239" s="5" t="s">
        <v>26</v>
      </c>
      <c r="T239" s="5" t="s">
        <v>24</v>
      </c>
    </row>
    <row r="240" spans="2:20" customFormat="1" ht="15" customHeight="1">
      <c r="B240" s="5">
        <v>2746</v>
      </c>
      <c r="C240" s="19" t="s">
        <v>27</v>
      </c>
      <c r="D240" s="5">
        <v>10.7</v>
      </c>
      <c r="E240" s="5" t="s">
        <v>22</v>
      </c>
      <c r="F240" s="3">
        <v>41681</v>
      </c>
      <c r="G240" s="5">
        <v>19945750.283004001</v>
      </c>
      <c r="H240" s="5">
        <v>95853.03</v>
      </c>
      <c r="I240" s="5">
        <v>181</v>
      </c>
      <c r="J240" s="5">
        <v>79</v>
      </c>
      <c r="K240" s="3">
        <v>41621</v>
      </c>
      <c r="L240" s="5">
        <v>59927.520009404478</v>
      </c>
      <c r="M240" s="5">
        <v>339.8700011016856</v>
      </c>
      <c r="N240" s="5">
        <v>11</v>
      </c>
      <c r="O240" s="5">
        <v>0</v>
      </c>
      <c r="P240" s="5">
        <v>0</v>
      </c>
      <c r="Q240" s="5">
        <v>0</v>
      </c>
      <c r="R240" s="5">
        <v>0</v>
      </c>
      <c r="S240" s="5" t="s">
        <v>26</v>
      </c>
      <c r="T240" s="5" t="s">
        <v>24</v>
      </c>
    </row>
    <row r="241" spans="2:20" customFormat="1" ht="15" customHeight="1">
      <c r="B241" s="5">
        <v>2747</v>
      </c>
      <c r="C241" s="19" t="s">
        <v>87</v>
      </c>
      <c r="D241" s="5">
        <v>10.7</v>
      </c>
      <c r="E241" s="5" t="s">
        <v>22</v>
      </c>
      <c r="F241" s="3">
        <v>41681</v>
      </c>
      <c r="G241" s="5">
        <v>24259000.524688002</v>
      </c>
      <c r="H241" s="5">
        <v>116581.16</v>
      </c>
      <c r="I241" s="5">
        <v>176</v>
      </c>
      <c r="J241" s="5">
        <v>74</v>
      </c>
      <c r="K241" s="3">
        <v>41556</v>
      </c>
      <c r="L241" s="5">
        <v>81957.619986567792</v>
      </c>
      <c r="M241" s="5">
        <v>0</v>
      </c>
      <c r="N241" s="5">
        <v>11</v>
      </c>
      <c r="O241" s="5">
        <v>0</v>
      </c>
      <c r="P241" s="5">
        <v>0</v>
      </c>
      <c r="Q241" s="5">
        <v>5</v>
      </c>
      <c r="R241" s="5">
        <v>597</v>
      </c>
      <c r="S241" s="5" t="s">
        <v>26</v>
      </c>
      <c r="T241" s="5" t="s">
        <v>29</v>
      </c>
    </row>
    <row r="242" spans="2:20" customFormat="1" ht="15" customHeight="1">
      <c r="B242" s="5">
        <v>2748</v>
      </c>
      <c r="C242" s="19" t="s">
        <v>35</v>
      </c>
      <c r="D242" s="5">
        <v>10.7</v>
      </c>
      <c r="E242" s="5" t="s">
        <v>22</v>
      </c>
      <c r="F242" s="3">
        <v>41682</v>
      </c>
      <c r="G242" s="5">
        <v>23000000.826552</v>
      </c>
      <c r="H242" s="5">
        <v>110521.56</v>
      </c>
      <c r="I242" s="5">
        <v>180</v>
      </c>
      <c r="J242" s="5">
        <v>78</v>
      </c>
      <c r="K242" s="3">
        <v>41556</v>
      </c>
      <c r="L242" s="5">
        <v>68837.436014711842</v>
      </c>
      <c r="M242" s="5">
        <v>370.88999814030336</v>
      </c>
      <c r="N242" s="5">
        <v>12</v>
      </c>
      <c r="O242" s="5">
        <v>0</v>
      </c>
      <c r="P242" s="5">
        <v>0</v>
      </c>
      <c r="Q242" s="5">
        <v>0</v>
      </c>
      <c r="R242" s="5">
        <v>0</v>
      </c>
      <c r="S242" s="5" t="s">
        <v>26</v>
      </c>
      <c r="T242" s="5" t="s">
        <v>24</v>
      </c>
    </row>
    <row r="243" spans="2:20" customFormat="1" ht="15" customHeight="1">
      <c r="B243" s="5">
        <v>2749</v>
      </c>
      <c r="C243" s="19" t="s">
        <v>123</v>
      </c>
      <c r="D243" s="5">
        <v>10.7</v>
      </c>
      <c r="E243" s="5" t="s">
        <v>22</v>
      </c>
      <c r="F243" s="3">
        <v>41682</v>
      </c>
      <c r="G243" s="5">
        <v>23669499.091497999</v>
      </c>
      <c r="H243" s="5">
        <v>113738.69</v>
      </c>
      <c r="I243" s="5">
        <v>180</v>
      </c>
      <c r="J243" s="5">
        <v>78</v>
      </c>
      <c r="K243" s="3">
        <v>41556</v>
      </c>
      <c r="L243" s="5">
        <v>72428.939995394132</v>
      </c>
      <c r="M243" s="5">
        <v>266.9999881159282</v>
      </c>
      <c r="N243" s="5">
        <v>12</v>
      </c>
      <c r="O243" s="5">
        <v>0</v>
      </c>
      <c r="P243" s="5">
        <v>0</v>
      </c>
      <c r="Q243" s="5">
        <v>0</v>
      </c>
      <c r="R243" s="5">
        <v>0</v>
      </c>
      <c r="S243" s="5" t="s">
        <v>26</v>
      </c>
      <c r="T243" s="5" t="s">
        <v>24</v>
      </c>
    </row>
    <row r="244" spans="2:20" customFormat="1" ht="15" customHeight="1">
      <c r="B244" s="5">
        <v>2750</v>
      </c>
      <c r="C244" s="19" t="s">
        <v>32</v>
      </c>
      <c r="D244" s="5">
        <v>10.7</v>
      </c>
      <c r="E244" s="5" t="s">
        <v>22</v>
      </c>
      <c r="F244" s="3">
        <v>41682</v>
      </c>
      <c r="G244" s="5">
        <v>44279300.399572</v>
      </c>
      <c r="H244" s="5">
        <v>212774.66</v>
      </c>
      <c r="I244" s="5">
        <v>180</v>
      </c>
      <c r="J244" s="5">
        <v>78</v>
      </c>
      <c r="K244" s="3">
        <v>41597</v>
      </c>
      <c r="L244" s="5">
        <v>132561.7480955775</v>
      </c>
      <c r="M244" s="5">
        <v>714.2199985803353</v>
      </c>
      <c r="N244" s="5">
        <v>12</v>
      </c>
      <c r="O244" s="5">
        <v>0</v>
      </c>
      <c r="P244" s="5">
        <v>0</v>
      </c>
      <c r="Q244" s="5">
        <v>0</v>
      </c>
      <c r="R244" s="5">
        <v>0</v>
      </c>
      <c r="S244" s="5" t="s">
        <v>23</v>
      </c>
      <c r="T244" s="5" t="s">
        <v>24</v>
      </c>
    </row>
    <row r="245" spans="2:20" customFormat="1" ht="15" customHeight="1">
      <c r="B245" s="5">
        <v>2752</v>
      </c>
      <c r="C245" s="19" t="s">
        <v>76</v>
      </c>
      <c r="D245" s="5">
        <v>10.7</v>
      </c>
      <c r="E245" s="5" t="s">
        <v>22</v>
      </c>
      <c r="F245" s="3">
        <v>41682</v>
      </c>
      <c r="G245" s="5">
        <v>35000000.714915998</v>
      </c>
      <c r="H245" s="5">
        <v>168184.98</v>
      </c>
      <c r="I245" s="5">
        <v>180</v>
      </c>
      <c r="J245" s="5">
        <v>78</v>
      </c>
      <c r="K245" s="3">
        <v>41599</v>
      </c>
      <c r="L245" s="5">
        <v>104752.19661008457</v>
      </c>
      <c r="M245" s="5">
        <v>564.38998898635612</v>
      </c>
      <c r="N245" s="5">
        <v>12</v>
      </c>
      <c r="O245" s="5">
        <v>0</v>
      </c>
      <c r="P245" s="5">
        <v>0</v>
      </c>
      <c r="Q245" s="5">
        <v>0</v>
      </c>
      <c r="R245" s="5">
        <v>0</v>
      </c>
      <c r="S245" s="5" t="s">
        <v>23</v>
      </c>
      <c r="T245" s="5" t="s">
        <v>24</v>
      </c>
    </row>
    <row r="246" spans="2:20" customFormat="1" ht="15" customHeight="1">
      <c r="B246" s="5">
        <v>2755</v>
      </c>
      <c r="C246" s="19" t="s">
        <v>85</v>
      </c>
      <c r="D246" s="5">
        <v>10.7</v>
      </c>
      <c r="E246" s="5" t="s">
        <v>22</v>
      </c>
      <c r="F246" s="3">
        <v>41682</v>
      </c>
      <c r="G246" s="5">
        <v>41000000.659097999</v>
      </c>
      <c r="H246" s="5">
        <v>197016.69</v>
      </c>
      <c r="I246" s="5">
        <v>182</v>
      </c>
      <c r="J246" s="5">
        <v>80</v>
      </c>
      <c r="K246" s="3">
        <v>41593</v>
      </c>
      <c r="L246" s="5">
        <v>124470.42998820267</v>
      </c>
      <c r="M246" s="5">
        <v>670.62999391985193</v>
      </c>
      <c r="N246" s="5">
        <v>12</v>
      </c>
      <c r="O246" s="5">
        <v>0</v>
      </c>
      <c r="P246" s="5">
        <v>0</v>
      </c>
      <c r="Q246" s="5">
        <v>0</v>
      </c>
      <c r="R246" s="5">
        <v>0</v>
      </c>
      <c r="S246" s="5" t="s">
        <v>23</v>
      </c>
      <c r="T246" s="5" t="s">
        <v>24</v>
      </c>
    </row>
    <row r="247" spans="2:20" customFormat="1" ht="15" customHeight="1">
      <c r="B247" s="5">
        <v>2756</v>
      </c>
      <c r="C247" s="19" t="s">
        <v>39</v>
      </c>
      <c r="D247" s="5">
        <v>10.7</v>
      </c>
      <c r="E247" s="5" t="s">
        <v>22</v>
      </c>
      <c r="F247" s="3">
        <v>41682</v>
      </c>
      <c r="G247" s="5">
        <v>43999999.590668</v>
      </c>
      <c r="H247" s="5">
        <v>211432.54</v>
      </c>
      <c r="I247" s="5">
        <v>180</v>
      </c>
      <c r="J247" s="5">
        <v>78</v>
      </c>
      <c r="K247" s="3">
        <v>41613</v>
      </c>
      <c r="L247" s="5">
        <v>132892.03198678236</v>
      </c>
      <c r="M247" s="5">
        <v>1130.5299878493397</v>
      </c>
      <c r="N247" s="5">
        <v>12</v>
      </c>
      <c r="O247" s="5">
        <v>0</v>
      </c>
      <c r="P247" s="5">
        <v>0</v>
      </c>
      <c r="Q247" s="5">
        <v>0</v>
      </c>
      <c r="R247" s="5">
        <v>19</v>
      </c>
      <c r="S247" s="5" t="s">
        <v>23</v>
      </c>
      <c r="T247" s="5" t="s">
        <v>24</v>
      </c>
    </row>
    <row r="248" spans="2:20" customFormat="1" ht="15" customHeight="1">
      <c r="B248" s="5">
        <v>2767</v>
      </c>
      <c r="C248" s="19" t="s">
        <v>76</v>
      </c>
      <c r="D248" s="5">
        <v>10.7</v>
      </c>
      <c r="E248" s="5" t="s">
        <v>22</v>
      </c>
      <c r="F248" s="3">
        <v>41684</v>
      </c>
      <c r="G248" s="5">
        <v>30000000.132258002</v>
      </c>
      <c r="H248" s="5">
        <v>144134.38</v>
      </c>
      <c r="I248" s="5">
        <v>180</v>
      </c>
      <c r="J248" s="5">
        <v>78</v>
      </c>
      <c r="K248" s="3">
        <v>41568</v>
      </c>
      <c r="L248" s="5">
        <v>89797.499398569606</v>
      </c>
      <c r="M248" s="5">
        <v>432.89000392174376</v>
      </c>
      <c r="N248" s="5">
        <v>14</v>
      </c>
      <c r="O248" s="5">
        <v>0</v>
      </c>
      <c r="P248" s="5">
        <v>0</v>
      </c>
      <c r="Q248" s="5">
        <v>0</v>
      </c>
      <c r="R248" s="5">
        <v>0</v>
      </c>
      <c r="S248" s="5" t="s">
        <v>23</v>
      </c>
      <c r="T248" s="5" t="s">
        <v>24</v>
      </c>
    </row>
    <row r="249" spans="2:20" customFormat="1" ht="15" customHeight="1">
      <c r="B249" s="5">
        <v>2768</v>
      </c>
      <c r="C249" s="19" t="s">
        <v>67</v>
      </c>
      <c r="D249" s="5">
        <v>10.7</v>
      </c>
      <c r="E249" s="5" t="s">
        <v>22</v>
      </c>
      <c r="F249" s="3">
        <v>41684</v>
      </c>
      <c r="G249" s="5">
        <v>22520159.411724001</v>
      </c>
      <c r="H249" s="5">
        <v>108197.64</v>
      </c>
      <c r="I249" s="5">
        <v>180</v>
      </c>
      <c r="J249" s="5">
        <v>78</v>
      </c>
      <c r="K249" s="3">
        <v>41542</v>
      </c>
      <c r="L249" s="5">
        <v>67408.852798425913</v>
      </c>
      <c r="M249" s="5">
        <v>324.95998761486999</v>
      </c>
      <c r="N249" s="5">
        <v>14</v>
      </c>
      <c r="O249" s="5">
        <v>0</v>
      </c>
      <c r="P249" s="5">
        <v>0</v>
      </c>
      <c r="Q249" s="5">
        <v>0</v>
      </c>
      <c r="R249" s="5">
        <v>0</v>
      </c>
      <c r="S249" s="5" t="s">
        <v>26</v>
      </c>
      <c r="T249" s="5" t="s">
        <v>24</v>
      </c>
    </row>
    <row r="250" spans="2:20" customFormat="1" ht="15" customHeight="1">
      <c r="B250" s="5">
        <v>2769</v>
      </c>
      <c r="C250" s="19" t="s">
        <v>62</v>
      </c>
      <c r="D250" s="5">
        <v>10.7</v>
      </c>
      <c r="E250" s="5" t="s">
        <v>22</v>
      </c>
      <c r="F250" s="3">
        <v>41684</v>
      </c>
      <c r="G250" s="5">
        <v>24999999.416418001</v>
      </c>
      <c r="H250" s="5">
        <v>120111.98</v>
      </c>
      <c r="I250" s="5">
        <v>181</v>
      </c>
      <c r="J250" s="5">
        <v>79</v>
      </c>
      <c r="K250" s="3">
        <v>41632</v>
      </c>
      <c r="L250" s="5">
        <v>75460.97999910709</v>
      </c>
      <c r="M250" s="5">
        <v>363.76999374640872</v>
      </c>
      <c r="N250" s="5">
        <v>14</v>
      </c>
      <c r="O250" s="5">
        <v>0</v>
      </c>
      <c r="P250" s="5">
        <v>0</v>
      </c>
      <c r="Q250" s="5">
        <v>0</v>
      </c>
      <c r="R250" s="5">
        <v>0</v>
      </c>
      <c r="S250" s="5" t="s">
        <v>26</v>
      </c>
      <c r="T250" s="5" t="s">
        <v>24</v>
      </c>
    </row>
    <row r="251" spans="2:20" customFormat="1" ht="15" customHeight="1">
      <c r="B251" s="5">
        <v>2770</v>
      </c>
      <c r="C251" s="19" t="s">
        <v>43</v>
      </c>
      <c r="D251" s="5">
        <v>10.7</v>
      </c>
      <c r="E251" s="5" t="s">
        <v>22</v>
      </c>
      <c r="F251" s="3">
        <v>41684</v>
      </c>
      <c r="G251" s="5">
        <v>15000000.066129001</v>
      </c>
      <c r="H251" s="5">
        <v>72067.19</v>
      </c>
      <c r="I251" s="5">
        <v>180</v>
      </c>
      <c r="J251" s="5">
        <v>78</v>
      </c>
      <c r="K251" s="3">
        <v>41525</v>
      </c>
      <c r="L251" s="5">
        <v>45282.859699538545</v>
      </c>
      <c r="M251" s="5">
        <v>385.22999372713718</v>
      </c>
      <c r="N251" s="5">
        <v>14</v>
      </c>
      <c r="O251" s="5">
        <v>0</v>
      </c>
      <c r="P251" s="5">
        <v>0</v>
      </c>
      <c r="Q251" s="5">
        <v>0</v>
      </c>
      <c r="R251" s="5">
        <v>0</v>
      </c>
      <c r="S251" s="5" t="s">
        <v>26</v>
      </c>
      <c r="T251" s="5" t="s">
        <v>24</v>
      </c>
    </row>
    <row r="252" spans="2:20" customFormat="1" ht="15" customHeight="1">
      <c r="B252" s="5">
        <v>2771</v>
      </c>
      <c r="C252" s="19" t="s">
        <v>60</v>
      </c>
      <c r="D252" s="5">
        <v>10.7</v>
      </c>
      <c r="E252" s="5" t="s">
        <v>22</v>
      </c>
      <c r="F252" s="3">
        <v>41684</v>
      </c>
      <c r="G252" s="5">
        <v>26147699.227728002</v>
      </c>
      <c r="H252" s="5">
        <v>125626.08</v>
      </c>
      <c r="I252" s="5">
        <v>184</v>
      </c>
      <c r="J252" s="5">
        <v>82</v>
      </c>
      <c r="K252" s="3">
        <v>41597</v>
      </c>
      <c r="L252" s="5">
        <v>85494.860010451564</v>
      </c>
      <c r="M252" s="5">
        <v>1878.1999870881166</v>
      </c>
      <c r="N252" s="5">
        <v>14</v>
      </c>
      <c r="O252" s="5">
        <v>0</v>
      </c>
      <c r="P252" s="5">
        <v>0</v>
      </c>
      <c r="Q252" s="5">
        <v>5</v>
      </c>
      <c r="R252" s="5">
        <v>198</v>
      </c>
      <c r="S252" s="5" t="s">
        <v>26</v>
      </c>
      <c r="T252" s="5" t="s">
        <v>66</v>
      </c>
    </row>
    <row r="253" spans="2:20" customFormat="1" ht="15" customHeight="1">
      <c r="B253" s="5">
        <v>2772</v>
      </c>
      <c r="C253" s="19" t="s">
        <v>96</v>
      </c>
      <c r="D253" s="5">
        <v>10.7</v>
      </c>
      <c r="E253" s="5" t="s">
        <v>22</v>
      </c>
      <c r="F253" s="3">
        <v>41684</v>
      </c>
      <c r="G253" s="5">
        <v>39078499.000944003</v>
      </c>
      <c r="H253" s="5">
        <v>187751.84</v>
      </c>
      <c r="I253" s="5">
        <v>180</v>
      </c>
      <c r="J253" s="5">
        <v>78</v>
      </c>
      <c r="K253" s="3">
        <v>41632</v>
      </c>
      <c r="L253" s="5">
        <v>116810.71480764987</v>
      </c>
      <c r="M253" s="5">
        <v>563.11001021066613</v>
      </c>
      <c r="N253" s="5">
        <v>14</v>
      </c>
      <c r="O253" s="5">
        <v>0</v>
      </c>
      <c r="P253" s="5">
        <v>0</v>
      </c>
      <c r="Q253" s="5">
        <v>0</v>
      </c>
      <c r="R253" s="5">
        <v>0</v>
      </c>
      <c r="S253" s="5" t="s">
        <v>23</v>
      </c>
      <c r="T253" s="5" t="s">
        <v>24</v>
      </c>
    </row>
    <row r="254" spans="2:20" customFormat="1" ht="15" customHeight="1">
      <c r="B254" s="5">
        <v>2776</v>
      </c>
      <c r="C254" s="19" t="s">
        <v>42</v>
      </c>
      <c r="D254" s="5">
        <v>10.7</v>
      </c>
      <c r="E254" s="5" t="s">
        <v>22</v>
      </c>
      <c r="F254" s="3">
        <v>41684</v>
      </c>
      <c r="G254" s="5">
        <v>41999999.768883005</v>
      </c>
      <c r="H254" s="5">
        <v>201788.13</v>
      </c>
      <c r="I254" s="5">
        <v>182</v>
      </c>
      <c r="J254" s="5">
        <v>80</v>
      </c>
      <c r="K254" s="3">
        <v>41568</v>
      </c>
      <c r="L254" s="5">
        <v>127890.55999994863</v>
      </c>
      <c r="M254" s="5">
        <v>543.98998397577452</v>
      </c>
      <c r="N254" s="5">
        <v>14</v>
      </c>
      <c r="O254" s="5">
        <v>0</v>
      </c>
      <c r="P254" s="5">
        <v>0</v>
      </c>
      <c r="Q254" s="5">
        <v>0</v>
      </c>
      <c r="R254" s="5">
        <v>0</v>
      </c>
      <c r="S254" s="5" t="s">
        <v>23</v>
      </c>
      <c r="T254" s="5" t="s">
        <v>24</v>
      </c>
    </row>
    <row r="255" spans="2:20" customFormat="1" ht="15" customHeight="1">
      <c r="B255" s="5">
        <v>2783</v>
      </c>
      <c r="C255" s="19" t="s">
        <v>68</v>
      </c>
      <c r="D255" s="5">
        <v>10.7</v>
      </c>
      <c r="E255" s="5" t="s">
        <v>22</v>
      </c>
      <c r="F255" s="3">
        <v>41684</v>
      </c>
      <c r="G255" s="5">
        <v>25999999.559586003</v>
      </c>
      <c r="H255" s="5">
        <v>124916.46</v>
      </c>
      <c r="I255" s="5">
        <v>183</v>
      </c>
      <c r="J255" s="5">
        <v>81</v>
      </c>
      <c r="K255" s="3">
        <v>41626</v>
      </c>
      <c r="L255" s="5">
        <v>80899.589999521428</v>
      </c>
      <c r="M255" s="5">
        <v>964.19001538826706</v>
      </c>
      <c r="N255" s="5">
        <v>14</v>
      </c>
      <c r="O255" s="5">
        <v>2</v>
      </c>
      <c r="P255" s="5">
        <v>2</v>
      </c>
      <c r="Q255" s="5">
        <v>0</v>
      </c>
      <c r="R255" s="5">
        <v>16</v>
      </c>
      <c r="S255" s="5" t="s">
        <v>122</v>
      </c>
      <c r="T255" s="5" t="s">
        <v>24</v>
      </c>
    </row>
    <row r="256" spans="2:20" customFormat="1" ht="15" customHeight="1">
      <c r="B256" s="5">
        <v>2785</v>
      </c>
      <c r="C256" s="19" t="s">
        <v>53</v>
      </c>
      <c r="D256" s="5">
        <v>10.7</v>
      </c>
      <c r="E256" s="5" t="s">
        <v>22</v>
      </c>
      <c r="F256" s="3">
        <v>41688</v>
      </c>
      <c r="G256" s="5">
        <v>20240499.21362</v>
      </c>
      <c r="H256" s="5">
        <v>97186.04</v>
      </c>
      <c r="I256" s="5">
        <v>180</v>
      </c>
      <c r="J256" s="5">
        <v>78</v>
      </c>
      <c r="K256" s="3">
        <v>41556</v>
      </c>
      <c r="L256" s="5">
        <v>60530.840001528872</v>
      </c>
      <c r="M256" s="5">
        <v>223.13999019082286</v>
      </c>
      <c r="N256" s="5">
        <v>18</v>
      </c>
      <c r="O256" s="5">
        <v>0</v>
      </c>
      <c r="P256" s="5">
        <v>0</v>
      </c>
      <c r="Q256" s="5">
        <v>0</v>
      </c>
      <c r="R256" s="5">
        <v>0</v>
      </c>
      <c r="S256" s="5" t="s">
        <v>26</v>
      </c>
      <c r="T256" s="5" t="s">
        <v>24</v>
      </c>
    </row>
    <row r="257" spans="2:20" customFormat="1" ht="15" customHeight="1">
      <c r="B257" s="5">
        <v>2786</v>
      </c>
      <c r="C257" s="19" t="s">
        <v>102</v>
      </c>
      <c r="D257" s="5">
        <v>10.7</v>
      </c>
      <c r="E257" s="5" t="s">
        <v>22</v>
      </c>
      <c r="F257" s="3">
        <v>41688</v>
      </c>
      <c r="G257" s="5">
        <v>23000000.427380003</v>
      </c>
      <c r="H257" s="5">
        <v>110435.96</v>
      </c>
      <c r="I257" s="5">
        <v>181</v>
      </c>
      <c r="J257" s="5">
        <v>79</v>
      </c>
      <c r="K257" s="3">
        <v>41597</v>
      </c>
      <c r="L257" s="5">
        <v>69952.10998483657</v>
      </c>
      <c r="M257" s="5">
        <v>0</v>
      </c>
      <c r="N257" s="5">
        <v>18</v>
      </c>
      <c r="O257" s="5">
        <v>4</v>
      </c>
      <c r="P257" s="5">
        <v>0</v>
      </c>
      <c r="Q257" s="5">
        <v>0</v>
      </c>
      <c r="R257" s="5">
        <v>6</v>
      </c>
      <c r="S257" s="5" t="s">
        <v>26</v>
      </c>
      <c r="T257" s="5" t="s">
        <v>24</v>
      </c>
    </row>
    <row r="258" spans="2:20" customFormat="1" ht="15" customHeight="1">
      <c r="B258" s="5">
        <v>2787</v>
      </c>
      <c r="C258" s="19" t="s">
        <v>71</v>
      </c>
      <c r="D258" s="5">
        <v>10.7</v>
      </c>
      <c r="E258" s="5" t="s">
        <v>22</v>
      </c>
      <c r="F258" s="3">
        <v>41688</v>
      </c>
      <c r="G258" s="5">
        <v>20000000.462185003</v>
      </c>
      <c r="H258" s="5">
        <v>96031.27</v>
      </c>
      <c r="I258" s="5">
        <v>185</v>
      </c>
      <c r="J258" s="5">
        <v>83</v>
      </c>
      <c r="K258" s="3">
        <v>41613</v>
      </c>
      <c r="L258" s="5">
        <v>62287.880013271613</v>
      </c>
      <c r="M258" s="5">
        <v>229.61998913731597</v>
      </c>
      <c r="N258" s="5">
        <v>18</v>
      </c>
      <c r="O258" s="5">
        <v>1</v>
      </c>
      <c r="P258" s="5">
        <v>2</v>
      </c>
      <c r="Q258" s="5">
        <v>0</v>
      </c>
      <c r="R258" s="5">
        <v>0</v>
      </c>
      <c r="S258" s="5" t="s">
        <v>26</v>
      </c>
      <c r="T258" s="5" t="s">
        <v>24</v>
      </c>
    </row>
    <row r="259" spans="2:20" customFormat="1" ht="15" customHeight="1">
      <c r="B259" s="5">
        <v>2788</v>
      </c>
      <c r="C259" s="19" t="s">
        <v>91</v>
      </c>
      <c r="D259" s="5">
        <v>10.7</v>
      </c>
      <c r="E259" s="5" t="s">
        <v>22</v>
      </c>
      <c r="F259" s="3">
        <v>41688</v>
      </c>
      <c r="G259" s="5">
        <v>47999999.443120003</v>
      </c>
      <c r="H259" s="5">
        <v>230475.04</v>
      </c>
      <c r="I259" s="5">
        <v>182</v>
      </c>
      <c r="J259" s="5">
        <v>80</v>
      </c>
      <c r="K259" s="3">
        <v>41606</v>
      </c>
      <c r="L259" s="5">
        <v>146016.7999984583</v>
      </c>
      <c r="M259" s="5">
        <v>538.28000864646526</v>
      </c>
      <c r="N259" s="5">
        <v>18</v>
      </c>
      <c r="O259" s="5">
        <v>0</v>
      </c>
      <c r="P259" s="5">
        <v>3</v>
      </c>
      <c r="Q259" s="5">
        <v>1</v>
      </c>
      <c r="R259" s="5">
        <v>0</v>
      </c>
      <c r="S259" s="5" t="s">
        <v>23</v>
      </c>
      <c r="T259" s="5" t="s">
        <v>24</v>
      </c>
    </row>
    <row r="260" spans="2:20" customFormat="1" ht="15" customHeight="1">
      <c r="B260" s="5">
        <v>2791</v>
      </c>
      <c r="C260" s="19" t="s">
        <v>67</v>
      </c>
      <c r="D260" s="5">
        <v>10.7</v>
      </c>
      <c r="E260" s="5" t="s">
        <v>22</v>
      </c>
      <c r="F260" s="3">
        <v>41688</v>
      </c>
      <c r="G260" s="5">
        <v>49000000.819954999</v>
      </c>
      <c r="H260" s="5">
        <v>235276.61</v>
      </c>
      <c r="I260" s="5">
        <v>183</v>
      </c>
      <c r="J260" s="5">
        <v>81</v>
      </c>
      <c r="K260" s="3">
        <v>41660</v>
      </c>
      <c r="L260" s="5">
        <v>151590.33998402397</v>
      </c>
      <c r="M260" s="5">
        <v>1289.5999917775071</v>
      </c>
      <c r="N260" s="5">
        <v>18</v>
      </c>
      <c r="O260" s="5">
        <v>2</v>
      </c>
      <c r="P260" s="5">
        <v>0</v>
      </c>
      <c r="Q260" s="5">
        <v>0</v>
      </c>
      <c r="R260" s="5">
        <v>13</v>
      </c>
      <c r="S260" s="5" t="s">
        <v>23</v>
      </c>
      <c r="T260" s="5" t="s">
        <v>24</v>
      </c>
    </row>
    <row r="261" spans="2:20" customFormat="1" ht="15" customHeight="1">
      <c r="B261" s="5">
        <v>2793</v>
      </c>
      <c r="C261" s="19" t="s">
        <v>41</v>
      </c>
      <c r="D261" s="5">
        <v>10.7</v>
      </c>
      <c r="E261" s="5" t="s">
        <v>22</v>
      </c>
      <c r="F261" s="3">
        <v>41688</v>
      </c>
      <c r="G261" s="5">
        <v>32000000.322965</v>
      </c>
      <c r="H261" s="5">
        <v>153650.03</v>
      </c>
      <c r="I261" s="5">
        <v>180</v>
      </c>
      <c r="J261" s="5">
        <v>78</v>
      </c>
      <c r="K261" s="3">
        <v>41592</v>
      </c>
      <c r="L261" s="5">
        <v>95726.0083875852</v>
      </c>
      <c r="M261" s="5">
        <v>352.88999749792112</v>
      </c>
      <c r="N261" s="5">
        <v>18</v>
      </c>
      <c r="O261" s="5">
        <v>0</v>
      </c>
      <c r="P261" s="5">
        <v>0</v>
      </c>
      <c r="Q261" s="5">
        <v>0</v>
      </c>
      <c r="R261" s="5">
        <v>0</v>
      </c>
      <c r="S261" s="5" t="s">
        <v>23</v>
      </c>
      <c r="T261" s="5" t="s">
        <v>24</v>
      </c>
    </row>
    <row r="262" spans="2:20" customFormat="1" ht="15" customHeight="1">
      <c r="B262" s="5">
        <v>2800</v>
      </c>
      <c r="C262" s="19" t="s">
        <v>111</v>
      </c>
      <c r="D262" s="5">
        <v>10.7</v>
      </c>
      <c r="E262" s="5" t="s">
        <v>22</v>
      </c>
      <c r="F262" s="3">
        <v>41691</v>
      </c>
      <c r="G262" s="5">
        <v>42890000.218758002</v>
      </c>
      <c r="H262" s="5">
        <v>205831.23</v>
      </c>
      <c r="I262" s="5">
        <v>183</v>
      </c>
      <c r="J262" s="5">
        <v>81</v>
      </c>
      <c r="K262" s="3">
        <v>41501</v>
      </c>
      <c r="L262" s="5">
        <v>132322.63000291321</v>
      </c>
      <c r="M262" s="5">
        <v>3911.0700129215197</v>
      </c>
      <c r="N262" s="5">
        <v>21</v>
      </c>
      <c r="O262" s="5">
        <v>0</v>
      </c>
      <c r="P262" s="5">
        <v>5</v>
      </c>
      <c r="Q262" s="5">
        <v>0</v>
      </c>
      <c r="R262" s="5">
        <v>66</v>
      </c>
      <c r="S262" s="5" t="s">
        <v>23</v>
      </c>
      <c r="T262" s="5" t="s">
        <v>38</v>
      </c>
    </row>
    <row r="263" spans="2:20" customFormat="1" ht="15" customHeight="1">
      <c r="B263" s="5">
        <v>2801</v>
      </c>
      <c r="C263" s="19" t="s">
        <v>110</v>
      </c>
      <c r="D263" s="5">
        <v>10.7</v>
      </c>
      <c r="E263" s="5" t="s">
        <v>22</v>
      </c>
      <c r="F263" s="3">
        <v>41691</v>
      </c>
      <c r="G263" s="5">
        <v>22299999.642480001</v>
      </c>
      <c r="H263" s="5">
        <v>107018.8</v>
      </c>
      <c r="I263" s="5">
        <v>182</v>
      </c>
      <c r="J263" s="5">
        <v>80</v>
      </c>
      <c r="K263" s="3">
        <v>41592</v>
      </c>
      <c r="L263" s="5">
        <v>68902.579999877955</v>
      </c>
      <c r="M263" s="5">
        <v>242.53999873450695</v>
      </c>
      <c r="N263" s="5">
        <v>21</v>
      </c>
      <c r="O263" s="5">
        <v>0</v>
      </c>
      <c r="P263" s="5">
        <v>2</v>
      </c>
      <c r="Q263" s="5">
        <v>2</v>
      </c>
      <c r="R263" s="5">
        <v>10</v>
      </c>
      <c r="S263" s="5" t="s">
        <v>26</v>
      </c>
      <c r="T263" s="5" t="s">
        <v>24</v>
      </c>
    </row>
    <row r="264" spans="2:20" customFormat="1" ht="15" customHeight="1">
      <c r="B264" s="5">
        <v>2802</v>
      </c>
      <c r="C264" s="19" t="s">
        <v>124</v>
      </c>
      <c r="D264" s="5">
        <v>10.7</v>
      </c>
      <c r="E264" s="5" t="s">
        <v>22</v>
      </c>
      <c r="F264" s="3">
        <v>41691</v>
      </c>
      <c r="G264" s="5">
        <v>28585000.578917995</v>
      </c>
      <c r="H264" s="5">
        <v>137180.82999999999</v>
      </c>
      <c r="I264" s="5">
        <v>180</v>
      </c>
      <c r="J264" s="5">
        <v>78</v>
      </c>
      <c r="K264" s="3">
        <v>41560</v>
      </c>
      <c r="L264" s="5">
        <v>67942.147214100551</v>
      </c>
      <c r="M264" s="5">
        <v>192.66001180056216</v>
      </c>
      <c r="N264" s="5">
        <v>21</v>
      </c>
      <c r="O264" s="5">
        <v>0</v>
      </c>
      <c r="P264" s="5">
        <v>0</v>
      </c>
      <c r="Q264" s="5">
        <v>0</v>
      </c>
      <c r="R264" s="5">
        <v>0</v>
      </c>
      <c r="S264" s="5" t="s">
        <v>23</v>
      </c>
      <c r="T264" s="5" t="s">
        <v>24</v>
      </c>
    </row>
    <row r="265" spans="2:20" customFormat="1" ht="15" customHeight="1">
      <c r="B265" s="5">
        <v>2803</v>
      </c>
      <c r="C265" s="19" t="s">
        <v>33</v>
      </c>
      <c r="D265" s="5">
        <v>10.7</v>
      </c>
      <c r="E265" s="5" t="s">
        <v>22</v>
      </c>
      <c r="F265" s="3">
        <v>41691</v>
      </c>
      <c r="G265" s="5">
        <v>20000000.398853999</v>
      </c>
      <c r="H265" s="5">
        <v>95980.99</v>
      </c>
      <c r="I265" s="5">
        <v>180</v>
      </c>
      <c r="J265" s="5">
        <v>78</v>
      </c>
      <c r="K265" s="3">
        <v>41591</v>
      </c>
      <c r="L265" s="5">
        <v>60565.14809641258</v>
      </c>
      <c r="M265" s="5">
        <v>171.73999834907761</v>
      </c>
      <c r="N265" s="5">
        <v>21</v>
      </c>
      <c r="O265" s="5">
        <v>0</v>
      </c>
      <c r="P265" s="5">
        <v>0</v>
      </c>
      <c r="Q265" s="5">
        <v>0</v>
      </c>
      <c r="R265" s="5">
        <v>0</v>
      </c>
      <c r="S265" s="5" t="s">
        <v>23</v>
      </c>
      <c r="T265" s="5" t="s">
        <v>24</v>
      </c>
    </row>
    <row r="266" spans="2:20" customFormat="1" ht="15" customHeight="1">
      <c r="B266" s="5">
        <v>2804</v>
      </c>
      <c r="C266" s="19" t="s">
        <v>124</v>
      </c>
      <c r="D266" s="5">
        <v>10.7</v>
      </c>
      <c r="E266" s="5" t="s">
        <v>22</v>
      </c>
      <c r="F266" s="3">
        <v>41691</v>
      </c>
      <c r="G266" s="5">
        <v>49999999.955261998</v>
      </c>
      <c r="H266" s="5">
        <v>239952.47</v>
      </c>
      <c r="I266" s="5">
        <v>180</v>
      </c>
      <c r="J266" s="5">
        <v>78</v>
      </c>
      <c r="K266" s="3">
        <v>41647</v>
      </c>
      <c r="L266" s="5">
        <v>179663.95021408997</v>
      </c>
      <c r="M266" s="5">
        <v>0</v>
      </c>
      <c r="N266" s="5">
        <v>21</v>
      </c>
      <c r="O266" s="5">
        <v>0</v>
      </c>
      <c r="P266" s="5">
        <v>0</v>
      </c>
      <c r="Q266" s="5">
        <v>5</v>
      </c>
      <c r="R266" s="5">
        <v>709</v>
      </c>
      <c r="S266" s="5" t="s">
        <v>23</v>
      </c>
      <c r="T266" s="5" t="s">
        <v>29</v>
      </c>
    </row>
    <row r="267" spans="2:20" customFormat="1" ht="15" customHeight="1">
      <c r="B267" s="5">
        <v>2805</v>
      </c>
      <c r="C267" s="19" t="s">
        <v>59</v>
      </c>
      <c r="D267" s="5">
        <v>10.7</v>
      </c>
      <c r="E267" s="5" t="s">
        <v>22</v>
      </c>
      <c r="F267" s="3">
        <v>41691</v>
      </c>
      <c r="G267" s="5">
        <v>32999999.928797998</v>
      </c>
      <c r="H267" s="5">
        <v>158368.63</v>
      </c>
      <c r="I267" s="5">
        <v>182</v>
      </c>
      <c r="J267" s="5">
        <v>80</v>
      </c>
      <c r="K267" s="3">
        <v>41591</v>
      </c>
      <c r="L267" s="5">
        <v>101929.17000036295</v>
      </c>
      <c r="M267" s="5">
        <v>0</v>
      </c>
      <c r="N267" s="5">
        <v>21</v>
      </c>
      <c r="O267" s="5">
        <v>1</v>
      </c>
      <c r="P267" s="5">
        <v>0</v>
      </c>
      <c r="Q267" s="5">
        <v>0</v>
      </c>
      <c r="R267" s="5">
        <v>40</v>
      </c>
      <c r="S267" s="5" t="s">
        <v>23</v>
      </c>
      <c r="T267" s="5" t="s">
        <v>24</v>
      </c>
    </row>
    <row r="268" spans="2:20" customFormat="1" ht="15" customHeight="1">
      <c r="B268" s="5">
        <v>2807</v>
      </c>
      <c r="C268" s="19" t="s">
        <v>123</v>
      </c>
      <c r="D268" s="5">
        <v>10.7</v>
      </c>
      <c r="E268" s="5" t="s">
        <v>22</v>
      </c>
      <c r="F268" s="3">
        <v>41691</v>
      </c>
      <c r="G268" s="5">
        <v>33291699.363846</v>
      </c>
      <c r="H268" s="5">
        <v>159768.51</v>
      </c>
      <c r="I268" s="5">
        <v>180</v>
      </c>
      <c r="J268" s="5">
        <v>78</v>
      </c>
      <c r="K268" s="3">
        <v>41674</v>
      </c>
      <c r="L268" s="5">
        <v>100817.45310850383</v>
      </c>
      <c r="M268" s="5">
        <v>285.89000938199297</v>
      </c>
      <c r="N268" s="5">
        <v>21</v>
      </c>
      <c r="O268" s="5">
        <v>0</v>
      </c>
      <c r="P268" s="5">
        <v>0</v>
      </c>
      <c r="Q268" s="5">
        <v>0</v>
      </c>
      <c r="R268" s="5">
        <v>0</v>
      </c>
      <c r="S268" s="5" t="s">
        <v>23</v>
      </c>
      <c r="T268" s="5" t="s">
        <v>24</v>
      </c>
    </row>
    <row r="269" spans="2:20" customFormat="1" ht="15" customHeight="1">
      <c r="B269" s="5">
        <v>2808</v>
      </c>
      <c r="C269" s="19" t="s">
        <v>36</v>
      </c>
      <c r="D269" s="5">
        <v>10.7</v>
      </c>
      <c r="E269" s="5" t="s">
        <v>22</v>
      </c>
      <c r="F269" s="3">
        <v>41691</v>
      </c>
      <c r="G269" s="5">
        <v>21364749.841554001</v>
      </c>
      <c r="H269" s="5">
        <v>102530.49</v>
      </c>
      <c r="I269" s="5">
        <v>180</v>
      </c>
      <c r="J269" s="5">
        <v>78</v>
      </c>
      <c r="K269" s="3">
        <v>41560</v>
      </c>
      <c r="L269" s="5">
        <v>64698.560806780733</v>
      </c>
      <c r="M269" s="5">
        <v>183.46999480633943</v>
      </c>
      <c r="N269" s="5">
        <v>21</v>
      </c>
      <c r="O269" s="5">
        <v>0</v>
      </c>
      <c r="P269" s="5">
        <v>0</v>
      </c>
      <c r="Q269" s="5">
        <v>0</v>
      </c>
      <c r="R269" s="5">
        <v>0</v>
      </c>
      <c r="S269" s="5" t="s">
        <v>23</v>
      </c>
      <c r="T269" s="5" t="s">
        <v>24</v>
      </c>
    </row>
    <row r="270" spans="2:20" customFormat="1" ht="15" customHeight="1">
      <c r="B270" s="5">
        <v>2809</v>
      </c>
      <c r="C270" s="19" t="s">
        <v>120</v>
      </c>
      <c r="D270" s="5">
        <v>10.7</v>
      </c>
      <c r="E270" s="5" t="s">
        <v>22</v>
      </c>
      <c r="F270" s="3">
        <v>41691</v>
      </c>
      <c r="G270" s="5">
        <v>33668498.985533997</v>
      </c>
      <c r="H270" s="5">
        <v>161576.79</v>
      </c>
      <c r="I270" s="5">
        <v>180</v>
      </c>
      <c r="J270" s="5">
        <v>78</v>
      </c>
      <c r="K270" s="3">
        <v>41568</v>
      </c>
      <c r="L270" s="5">
        <v>101958.624897259</v>
      </c>
      <c r="M270" s="5">
        <v>289.12000375151246</v>
      </c>
      <c r="N270" s="5">
        <v>21</v>
      </c>
      <c r="O270" s="5">
        <v>0</v>
      </c>
      <c r="P270" s="5">
        <v>0</v>
      </c>
      <c r="Q270" s="5">
        <v>0</v>
      </c>
      <c r="R270" s="5">
        <v>0</v>
      </c>
      <c r="S270" s="5" t="s">
        <v>23</v>
      </c>
      <c r="T270" s="5" t="s">
        <v>24</v>
      </c>
    </row>
    <row r="271" spans="2:20" customFormat="1" ht="15" customHeight="1">
      <c r="B271" s="5">
        <v>2811</v>
      </c>
      <c r="C271" s="19" t="s">
        <v>49</v>
      </c>
      <c r="D271" s="5">
        <v>10.7</v>
      </c>
      <c r="E271" s="5" t="s">
        <v>22</v>
      </c>
      <c r="F271" s="3">
        <v>41691</v>
      </c>
      <c r="G271" s="5">
        <v>33555899.602931999</v>
      </c>
      <c r="H271" s="5">
        <v>161036.42000000001</v>
      </c>
      <c r="I271" s="5">
        <v>148</v>
      </c>
      <c r="J271" s="5">
        <v>46</v>
      </c>
      <c r="K271" s="3">
        <v>41540</v>
      </c>
      <c r="L271" s="5">
        <v>95258.291886294493</v>
      </c>
      <c r="M271" s="5">
        <v>270.12000664223262</v>
      </c>
      <c r="N271" s="5">
        <v>21</v>
      </c>
      <c r="O271" s="5">
        <v>0</v>
      </c>
      <c r="P271" s="5">
        <v>0</v>
      </c>
      <c r="Q271" s="5">
        <v>0</v>
      </c>
      <c r="R271" s="5">
        <v>0</v>
      </c>
      <c r="S271" s="5" t="s">
        <v>23</v>
      </c>
      <c r="T271" s="5" t="s">
        <v>24</v>
      </c>
    </row>
    <row r="272" spans="2:20" customFormat="1" ht="15" customHeight="1">
      <c r="B272" s="5">
        <v>2812</v>
      </c>
      <c r="C272" s="19" t="s">
        <v>41</v>
      </c>
      <c r="D272" s="5">
        <v>10.7</v>
      </c>
      <c r="E272" s="5" t="s">
        <v>22</v>
      </c>
      <c r="F272" s="3">
        <v>41691</v>
      </c>
      <c r="G272" s="5">
        <v>35000000.177057996</v>
      </c>
      <c r="H272" s="5">
        <v>167966.73</v>
      </c>
      <c r="I272" s="5">
        <v>180</v>
      </c>
      <c r="J272" s="5">
        <v>78</v>
      </c>
      <c r="K272" s="3">
        <v>41560</v>
      </c>
      <c r="L272" s="5">
        <v>105990.66920493312</v>
      </c>
      <c r="M272" s="5">
        <v>300.55999673669811</v>
      </c>
      <c r="N272" s="5">
        <v>21</v>
      </c>
      <c r="O272" s="5">
        <v>1</v>
      </c>
      <c r="P272" s="5">
        <v>1</v>
      </c>
      <c r="Q272" s="5">
        <v>1</v>
      </c>
      <c r="R272" s="5">
        <v>0</v>
      </c>
      <c r="S272" s="5" t="s">
        <v>23</v>
      </c>
      <c r="T272" s="5" t="s">
        <v>24</v>
      </c>
    </row>
    <row r="273" spans="2:20" customFormat="1" ht="15" customHeight="1">
      <c r="B273" s="5">
        <v>2813</v>
      </c>
      <c r="C273" s="19" t="s">
        <v>123</v>
      </c>
      <c r="D273" s="5">
        <v>10.7</v>
      </c>
      <c r="E273" s="5" t="s">
        <v>22</v>
      </c>
      <c r="F273" s="3">
        <v>41691</v>
      </c>
      <c r="G273" s="5">
        <v>30999999.680537999</v>
      </c>
      <c r="H273" s="5">
        <v>148770.53</v>
      </c>
      <c r="I273" s="5">
        <v>180</v>
      </c>
      <c r="J273" s="5">
        <v>79</v>
      </c>
      <c r="K273" s="3">
        <v>41598</v>
      </c>
      <c r="L273" s="5">
        <v>93404.289989339668</v>
      </c>
      <c r="M273" s="5">
        <v>556.22001078559822</v>
      </c>
      <c r="N273" s="5">
        <v>21</v>
      </c>
      <c r="O273" s="5">
        <v>0</v>
      </c>
      <c r="P273" s="5">
        <v>0</v>
      </c>
      <c r="Q273" s="5">
        <v>0</v>
      </c>
      <c r="R273" s="5">
        <v>0</v>
      </c>
      <c r="S273" s="5" t="s">
        <v>23</v>
      </c>
      <c r="T273" s="5" t="s">
        <v>24</v>
      </c>
    </row>
    <row r="274" spans="2:20" customFormat="1" ht="15" customHeight="1">
      <c r="B274" s="5">
        <v>2817</v>
      </c>
      <c r="C274" s="19" t="s">
        <v>94</v>
      </c>
      <c r="D274" s="5">
        <v>10.7</v>
      </c>
      <c r="E274" s="5" t="s">
        <v>22</v>
      </c>
      <c r="F274" s="3">
        <v>41696</v>
      </c>
      <c r="G274" s="5">
        <v>22499999.485908002</v>
      </c>
      <c r="H274" s="5">
        <v>107884.38</v>
      </c>
      <c r="I274" s="5">
        <v>183</v>
      </c>
      <c r="J274" s="5">
        <v>81</v>
      </c>
      <c r="K274" s="3">
        <v>41597</v>
      </c>
      <c r="L274" s="5">
        <v>69474.439995233522</v>
      </c>
      <c r="M274" s="5">
        <v>122.69999046062343</v>
      </c>
      <c r="N274" s="5">
        <v>26</v>
      </c>
      <c r="O274" s="5">
        <v>0</v>
      </c>
      <c r="P274" s="5">
        <v>0</v>
      </c>
      <c r="Q274" s="5">
        <v>0</v>
      </c>
      <c r="R274" s="5">
        <v>5</v>
      </c>
      <c r="S274" s="5" t="s">
        <v>26</v>
      </c>
      <c r="T274" s="5" t="s">
        <v>24</v>
      </c>
    </row>
    <row r="275" spans="2:20" customFormat="1" ht="15" customHeight="1">
      <c r="B275" s="5">
        <v>2820</v>
      </c>
      <c r="C275" s="19" t="s">
        <v>121</v>
      </c>
      <c r="D275" s="5">
        <v>10.7</v>
      </c>
      <c r="E275" s="5" t="s">
        <v>22</v>
      </c>
      <c r="F275" s="3">
        <v>41696</v>
      </c>
      <c r="G275" s="5">
        <v>43770999.954808004</v>
      </c>
      <c r="H275" s="5">
        <v>209875.88</v>
      </c>
      <c r="I275" s="5">
        <v>180</v>
      </c>
      <c r="J275" s="5">
        <v>78</v>
      </c>
      <c r="K275" s="3">
        <v>41592</v>
      </c>
      <c r="L275" s="5">
        <v>132435.37020971536</v>
      </c>
      <c r="M275" s="5">
        <v>187.77000530928939</v>
      </c>
      <c r="N275" s="5">
        <v>26</v>
      </c>
      <c r="O275" s="5">
        <v>0</v>
      </c>
      <c r="P275" s="5">
        <v>0</v>
      </c>
      <c r="Q275" s="5">
        <v>0</v>
      </c>
      <c r="R275" s="5">
        <v>0</v>
      </c>
      <c r="S275" s="5" t="s">
        <v>26</v>
      </c>
      <c r="T275" s="5" t="s">
        <v>24</v>
      </c>
    </row>
    <row r="276" spans="2:20" customFormat="1" ht="15" customHeight="1">
      <c r="B276" s="5">
        <v>2822</v>
      </c>
      <c r="C276" s="19" t="s">
        <v>65</v>
      </c>
      <c r="D276" s="5">
        <v>10.7</v>
      </c>
      <c r="E276" s="5" t="s">
        <v>22</v>
      </c>
      <c r="F276" s="3">
        <v>41696</v>
      </c>
      <c r="G276" s="5">
        <v>36999999.293641999</v>
      </c>
      <c r="H276" s="5">
        <v>177409.87</v>
      </c>
      <c r="I276" s="5">
        <v>182</v>
      </c>
      <c r="J276" s="5">
        <v>80</v>
      </c>
      <c r="K276" s="3">
        <v>41649</v>
      </c>
      <c r="L276" s="5">
        <v>112330.71001547821</v>
      </c>
      <c r="M276" s="5">
        <v>0</v>
      </c>
      <c r="N276" s="5">
        <v>26</v>
      </c>
      <c r="O276" s="5">
        <v>0</v>
      </c>
      <c r="P276" s="5">
        <v>0</v>
      </c>
      <c r="Q276" s="5">
        <v>0</v>
      </c>
      <c r="R276" s="5">
        <v>5</v>
      </c>
      <c r="S276" s="5" t="s">
        <v>23</v>
      </c>
      <c r="T276" s="5" t="s">
        <v>24</v>
      </c>
    </row>
    <row r="277" spans="2:20" customFormat="1" ht="15" customHeight="1">
      <c r="B277" s="5">
        <v>2824</v>
      </c>
      <c r="C277" s="19" t="s">
        <v>107</v>
      </c>
      <c r="D277" s="5">
        <v>10.7</v>
      </c>
      <c r="E277" s="5" t="s">
        <v>22</v>
      </c>
      <c r="F277" s="3">
        <v>41696</v>
      </c>
      <c r="G277" s="5">
        <v>51282499.594368003</v>
      </c>
      <c r="H277" s="5">
        <v>245892.48000000001</v>
      </c>
      <c r="I277" s="5">
        <v>180</v>
      </c>
      <c r="J277" s="5">
        <v>78</v>
      </c>
      <c r="K277" s="3">
        <v>41597</v>
      </c>
      <c r="L277" s="5">
        <v>154342.83189723428</v>
      </c>
      <c r="M277" s="5">
        <v>218.84001180698598</v>
      </c>
      <c r="N277" s="5">
        <v>26</v>
      </c>
      <c r="O277" s="5">
        <v>0</v>
      </c>
      <c r="P277" s="5">
        <v>0</v>
      </c>
      <c r="Q277" s="5">
        <v>0</v>
      </c>
      <c r="R277" s="5">
        <v>0</v>
      </c>
      <c r="S277" s="5" t="s">
        <v>23</v>
      </c>
      <c r="T277" s="5" t="s">
        <v>24</v>
      </c>
    </row>
    <row r="278" spans="2:20" customFormat="1" ht="15" customHeight="1">
      <c r="B278" s="5">
        <v>2826</v>
      </c>
      <c r="C278" s="19" t="s">
        <v>85</v>
      </c>
      <c r="D278" s="5">
        <v>10.7</v>
      </c>
      <c r="E278" s="5" t="s">
        <v>22</v>
      </c>
      <c r="F278" s="3">
        <v>41696</v>
      </c>
      <c r="G278" s="5">
        <v>36212700.214207999</v>
      </c>
      <c r="H278" s="5">
        <v>173634.88</v>
      </c>
      <c r="I278" s="5">
        <v>174</v>
      </c>
      <c r="J278" s="5">
        <v>72</v>
      </c>
      <c r="K278" s="3">
        <v>41619</v>
      </c>
      <c r="L278" s="5">
        <v>101024.1089917136</v>
      </c>
      <c r="M278" s="5">
        <v>57.28999479991559</v>
      </c>
      <c r="N278" s="5">
        <v>26</v>
      </c>
      <c r="O278" s="5">
        <v>0</v>
      </c>
      <c r="P278" s="5">
        <v>0</v>
      </c>
      <c r="Q278" s="5">
        <v>0</v>
      </c>
      <c r="R278" s="5">
        <v>0</v>
      </c>
      <c r="S278" s="5" t="s">
        <v>26</v>
      </c>
      <c r="T278" s="5" t="s">
        <v>24</v>
      </c>
    </row>
    <row r="279" spans="2:20" customFormat="1" ht="15" customHeight="1">
      <c r="B279" s="5">
        <v>2831</v>
      </c>
      <c r="C279" s="19" t="s">
        <v>70</v>
      </c>
      <c r="D279" s="5">
        <v>10.7</v>
      </c>
      <c r="E279" s="5" t="s">
        <v>22</v>
      </c>
      <c r="F279" s="3">
        <v>41696</v>
      </c>
      <c r="G279" s="5">
        <v>26917000.947214</v>
      </c>
      <c r="H279" s="5">
        <v>129063.29</v>
      </c>
      <c r="I279" s="5">
        <v>180</v>
      </c>
      <c r="J279" s="5">
        <v>78</v>
      </c>
      <c r="K279" s="3">
        <v>41624</v>
      </c>
      <c r="L279" s="5">
        <v>81010.455510049913</v>
      </c>
      <c r="M279" s="5">
        <v>114.86000402773679</v>
      </c>
      <c r="N279" s="5">
        <v>26</v>
      </c>
      <c r="O279" s="5">
        <v>0</v>
      </c>
      <c r="P279" s="5">
        <v>0</v>
      </c>
      <c r="Q279" s="5">
        <v>0</v>
      </c>
      <c r="R279" s="5">
        <v>0</v>
      </c>
      <c r="S279" s="5" t="s">
        <v>26</v>
      </c>
      <c r="T279" s="5" t="s">
        <v>24</v>
      </c>
    </row>
    <row r="280" spans="2:20" customFormat="1" ht="15" customHeight="1">
      <c r="B280" s="5">
        <v>2837</v>
      </c>
      <c r="C280" s="19" t="s">
        <v>72</v>
      </c>
      <c r="D280" s="5">
        <v>10.7</v>
      </c>
      <c r="E280" s="5" t="s">
        <v>22</v>
      </c>
      <c r="F280" s="3">
        <v>41696</v>
      </c>
      <c r="G280" s="5">
        <v>13675600.594726</v>
      </c>
      <c r="H280" s="5">
        <v>65572.61</v>
      </c>
      <c r="I280" s="5">
        <v>183</v>
      </c>
      <c r="J280" s="5">
        <v>81</v>
      </c>
      <c r="K280" s="3">
        <v>41625</v>
      </c>
      <c r="L280" s="5">
        <v>42188.740002524566</v>
      </c>
      <c r="M280" s="5">
        <v>358.89999746259014</v>
      </c>
      <c r="N280" s="5">
        <v>26</v>
      </c>
      <c r="O280" s="5">
        <v>0</v>
      </c>
      <c r="P280" s="5">
        <v>0</v>
      </c>
      <c r="Q280" s="5">
        <v>0</v>
      </c>
      <c r="R280" s="5">
        <v>0</v>
      </c>
      <c r="S280" s="5" t="s">
        <v>23</v>
      </c>
      <c r="T280" s="5" t="s">
        <v>24</v>
      </c>
    </row>
    <row r="281" spans="2:20" customFormat="1" ht="15" customHeight="1">
      <c r="B281" s="5">
        <v>2839</v>
      </c>
      <c r="C281" s="19" t="s">
        <v>105</v>
      </c>
      <c r="D281" s="5">
        <v>10.7</v>
      </c>
      <c r="E281" s="5" t="s">
        <v>22</v>
      </c>
      <c r="F281" s="3">
        <v>41696</v>
      </c>
      <c r="G281" s="5">
        <v>46000000.756457999</v>
      </c>
      <c r="H281" s="5">
        <v>220563.63</v>
      </c>
      <c r="I281" s="5">
        <v>182</v>
      </c>
      <c r="J281" s="5">
        <v>81</v>
      </c>
      <c r="K281" s="3">
        <v>41590</v>
      </c>
      <c r="L281" s="5">
        <v>142028.26999069512</v>
      </c>
      <c r="M281" s="5">
        <v>3950.9400140232051</v>
      </c>
      <c r="N281" s="5">
        <v>26</v>
      </c>
      <c r="O281" s="5">
        <v>0</v>
      </c>
      <c r="P281" s="5">
        <v>0</v>
      </c>
      <c r="Q281" s="5">
        <v>0</v>
      </c>
      <c r="R281" s="5">
        <v>0</v>
      </c>
      <c r="S281" s="5" t="s">
        <v>23</v>
      </c>
      <c r="T281" s="5" t="s">
        <v>24</v>
      </c>
    </row>
    <row r="282" spans="2:20" customFormat="1" ht="15" customHeight="1">
      <c r="B282" s="5">
        <v>2843</v>
      </c>
      <c r="C282" s="19" t="s">
        <v>125</v>
      </c>
      <c r="D282" s="5">
        <v>10.7</v>
      </c>
      <c r="E282" s="5" t="s">
        <v>22</v>
      </c>
      <c r="F282" s="3">
        <v>41696</v>
      </c>
      <c r="G282" s="5">
        <v>29139553.178792</v>
      </c>
      <c r="H282" s="5">
        <v>139720.12</v>
      </c>
      <c r="I282" s="5">
        <v>180</v>
      </c>
      <c r="J282" s="5">
        <v>78</v>
      </c>
      <c r="K282" s="3">
        <v>41513</v>
      </c>
      <c r="L282" s="5">
        <v>87699.619099437885</v>
      </c>
      <c r="M282" s="5">
        <v>124.35001353820617</v>
      </c>
      <c r="N282" s="5">
        <v>26</v>
      </c>
      <c r="O282" s="5">
        <v>0</v>
      </c>
      <c r="P282" s="5">
        <v>0</v>
      </c>
      <c r="Q282" s="5">
        <v>0</v>
      </c>
      <c r="R282" s="5">
        <v>0</v>
      </c>
      <c r="S282" s="5" t="s">
        <v>26</v>
      </c>
      <c r="T282" s="5" t="s">
        <v>24</v>
      </c>
    </row>
    <row r="283" spans="2:20" customFormat="1" ht="15" customHeight="1">
      <c r="B283" s="5">
        <v>2846</v>
      </c>
      <c r="C283" s="19" t="s">
        <v>86</v>
      </c>
      <c r="D283" s="5">
        <v>10.7</v>
      </c>
      <c r="E283" s="5" t="s">
        <v>22</v>
      </c>
      <c r="F283" s="3">
        <v>41696</v>
      </c>
      <c r="G283" s="5">
        <v>22750300.774963997</v>
      </c>
      <c r="H283" s="5">
        <v>109084.54</v>
      </c>
      <c r="I283" s="5">
        <v>180</v>
      </c>
      <c r="J283" s="5">
        <v>78</v>
      </c>
      <c r="K283" s="3">
        <v>41548</v>
      </c>
      <c r="L283" s="5">
        <v>68814.086286712554</v>
      </c>
      <c r="M283" s="5">
        <v>97.569996380175951</v>
      </c>
      <c r="N283" s="5">
        <v>26</v>
      </c>
      <c r="O283" s="5">
        <v>0</v>
      </c>
      <c r="P283" s="5">
        <v>0</v>
      </c>
      <c r="Q283" s="5">
        <v>0</v>
      </c>
      <c r="R283" s="5">
        <v>0</v>
      </c>
      <c r="S283" s="5" t="s">
        <v>122</v>
      </c>
      <c r="T283" s="5" t="s">
        <v>24</v>
      </c>
    </row>
    <row r="284" spans="2:20" customFormat="1" ht="15" customHeight="1">
      <c r="B284" s="5">
        <v>2848</v>
      </c>
      <c r="C284" s="19" t="s">
        <v>86</v>
      </c>
      <c r="D284" s="5">
        <v>10.7</v>
      </c>
      <c r="E284" s="5" t="s">
        <v>22</v>
      </c>
      <c r="F284" s="3">
        <v>41696</v>
      </c>
      <c r="G284" s="5">
        <v>13902599.854863999</v>
      </c>
      <c r="H284" s="5">
        <v>66661.039999999994</v>
      </c>
      <c r="I284" s="5">
        <v>180</v>
      </c>
      <c r="J284" s="5">
        <v>78</v>
      </c>
      <c r="K284" s="3">
        <v>41465</v>
      </c>
      <c r="L284" s="5">
        <v>41842.740711072198</v>
      </c>
      <c r="M284" s="5">
        <v>59.330008148618994</v>
      </c>
      <c r="N284" s="5">
        <v>26</v>
      </c>
      <c r="O284" s="5">
        <v>0</v>
      </c>
      <c r="P284" s="5">
        <v>0</v>
      </c>
      <c r="Q284" s="5">
        <v>0</v>
      </c>
      <c r="R284" s="5">
        <v>0</v>
      </c>
      <c r="S284" s="5" t="s">
        <v>122</v>
      </c>
      <c r="T284" s="5" t="s">
        <v>24</v>
      </c>
    </row>
    <row r="285" spans="2:20" customFormat="1" ht="15" customHeight="1">
      <c r="B285" s="5">
        <v>2855</v>
      </c>
      <c r="C285" s="19" t="s">
        <v>100</v>
      </c>
      <c r="D285" s="5">
        <v>10.7</v>
      </c>
      <c r="E285" s="5" t="s">
        <v>22</v>
      </c>
      <c r="F285" s="3">
        <v>41701</v>
      </c>
      <c r="G285" s="5">
        <v>40955000.514688</v>
      </c>
      <c r="H285" s="5">
        <v>196202.23999999999</v>
      </c>
      <c r="I285" s="5">
        <v>180</v>
      </c>
      <c r="J285" s="5">
        <v>79</v>
      </c>
      <c r="K285" s="3">
        <v>41496</v>
      </c>
      <c r="L285" s="5">
        <v>122649.2874856548</v>
      </c>
      <c r="M285" s="5">
        <v>973.82998903774671</v>
      </c>
      <c r="N285" s="5">
        <v>3</v>
      </c>
      <c r="O285" s="5">
        <v>0</v>
      </c>
      <c r="P285" s="5">
        <v>0</v>
      </c>
      <c r="Q285" s="5">
        <v>0</v>
      </c>
      <c r="R285" s="5">
        <v>0</v>
      </c>
      <c r="S285" s="5" t="s">
        <v>23</v>
      </c>
      <c r="T285" s="5" t="s">
        <v>24</v>
      </c>
    </row>
    <row r="286" spans="2:20" customFormat="1" ht="15" customHeight="1">
      <c r="B286" s="5">
        <v>2856</v>
      </c>
      <c r="C286" s="19" t="s">
        <v>118</v>
      </c>
      <c r="D286" s="5">
        <v>10.7</v>
      </c>
      <c r="E286" s="5" t="s">
        <v>22</v>
      </c>
      <c r="F286" s="3">
        <v>41701</v>
      </c>
      <c r="G286" s="5">
        <v>24999999.533352003</v>
      </c>
      <c r="H286" s="5">
        <v>119766.96</v>
      </c>
      <c r="I286" s="5">
        <v>180</v>
      </c>
      <c r="J286" s="5">
        <v>79</v>
      </c>
      <c r="K286" s="3">
        <v>41534</v>
      </c>
      <c r="L286" s="5">
        <v>76270.692208641907</v>
      </c>
      <c r="M286" s="5">
        <v>605.59001044192371</v>
      </c>
      <c r="N286" s="5">
        <v>3</v>
      </c>
      <c r="O286" s="5">
        <v>0</v>
      </c>
      <c r="P286" s="5">
        <v>0</v>
      </c>
      <c r="Q286" s="5">
        <v>0</v>
      </c>
      <c r="R286" s="5">
        <v>0</v>
      </c>
      <c r="S286" s="5" t="s">
        <v>26</v>
      </c>
      <c r="T286" s="5" t="s">
        <v>24</v>
      </c>
    </row>
    <row r="287" spans="2:20" customFormat="1" ht="15" customHeight="1">
      <c r="B287" s="5">
        <v>2857</v>
      </c>
      <c r="C287" s="19" t="s">
        <v>71</v>
      </c>
      <c r="D287" s="5">
        <v>10.7</v>
      </c>
      <c r="E287" s="5" t="s">
        <v>22</v>
      </c>
      <c r="F287" s="3">
        <v>41701</v>
      </c>
      <c r="G287" s="5">
        <v>43000001.034265995</v>
      </c>
      <c r="H287" s="5">
        <v>205999.18</v>
      </c>
      <c r="I287" s="5">
        <v>180</v>
      </c>
      <c r="J287" s="5">
        <v>79</v>
      </c>
      <c r="K287" s="3">
        <v>41592</v>
      </c>
      <c r="L287" s="5">
        <v>131043.34500006585</v>
      </c>
      <c r="M287" s="5">
        <v>0</v>
      </c>
      <c r="N287" s="5">
        <v>3</v>
      </c>
      <c r="O287" s="5">
        <v>2</v>
      </c>
      <c r="P287" s="5">
        <v>0</v>
      </c>
      <c r="Q287" s="5">
        <v>0</v>
      </c>
      <c r="R287" s="5">
        <v>58</v>
      </c>
      <c r="S287" s="5" t="s">
        <v>23</v>
      </c>
      <c r="T287" s="5" t="s">
        <v>24</v>
      </c>
    </row>
    <row r="288" spans="2:20" customFormat="1" ht="15" customHeight="1">
      <c r="B288" s="5">
        <v>2858</v>
      </c>
      <c r="C288" s="19" t="s">
        <v>33</v>
      </c>
      <c r="D288" s="5">
        <v>10.7</v>
      </c>
      <c r="E288" s="5" t="s">
        <v>22</v>
      </c>
      <c r="F288" s="3">
        <v>41701</v>
      </c>
      <c r="G288" s="5">
        <v>51099999.831028998</v>
      </c>
      <c r="H288" s="5">
        <v>244803.67</v>
      </c>
      <c r="I288" s="5">
        <v>180</v>
      </c>
      <c r="J288" s="5">
        <v>79</v>
      </c>
      <c r="K288" s="3">
        <v>41625</v>
      </c>
      <c r="L288" s="5">
        <v>151663.5407917554</v>
      </c>
      <c r="M288" s="5">
        <v>43.009997716331064</v>
      </c>
      <c r="N288" s="5">
        <v>3</v>
      </c>
      <c r="O288" s="5">
        <v>0</v>
      </c>
      <c r="P288" s="5">
        <v>0</v>
      </c>
      <c r="Q288" s="5">
        <v>0</v>
      </c>
      <c r="R288" s="5">
        <v>0</v>
      </c>
      <c r="S288" s="5" t="s">
        <v>23</v>
      </c>
      <c r="T288" s="5" t="s">
        <v>24</v>
      </c>
    </row>
    <row r="289" spans="2:20" customFormat="1" ht="15" customHeight="1">
      <c r="B289" s="5">
        <v>2860</v>
      </c>
      <c r="C289" s="19" t="s">
        <v>48</v>
      </c>
      <c r="D289" s="5">
        <v>10.7</v>
      </c>
      <c r="E289" s="5" t="s">
        <v>22</v>
      </c>
      <c r="F289" s="3">
        <v>41701</v>
      </c>
      <c r="G289" s="5">
        <v>25209299.740454998</v>
      </c>
      <c r="H289" s="5">
        <v>120769.65</v>
      </c>
      <c r="I289" s="5">
        <v>180</v>
      </c>
      <c r="J289" s="5">
        <v>79</v>
      </c>
      <c r="K289" s="3">
        <v>41569</v>
      </c>
      <c r="L289" s="5">
        <v>76163.781203316888</v>
      </c>
      <c r="M289" s="5">
        <v>0</v>
      </c>
      <c r="N289" s="5">
        <v>3</v>
      </c>
      <c r="O289" s="5">
        <v>1</v>
      </c>
      <c r="P289" s="5">
        <v>0</v>
      </c>
      <c r="Q289" s="5">
        <v>0</v>
      </c>
      <c r="R289" s="5">
        <v>28</v>
      </c>
      <c r="S289" s="5" t="s">
        <v>26</v>
      </c>
      <c r="T289" s="5" t="s">
        <v>24</v>
      </c>
    </row>
    <row r="290" spans="2:20" customFormat="1" ht="15" customHeight="1">
      <c r="B290" s="5">
        <v>2861</v>
      </c>
      <c r="C290" s="19" t="s">
        <v>88</v>
      </c>
      <c r="D290" s="5">
        <v>10.7</v>
      </c>
      <c r="E290" s="5" t="s">
        <v>22</v>
      </c>
      <c r="F290" s="3">
        <v>41701</v>
      </c>
      <c r="G290" s="5">
        <v>23000000.990107</v>
      </c>
      <c r="H290" s="5">
        <v>110185.61</v>
      </c>
      <c r="I290" s="5">
        <v>180</v>
      </c>
      <c r="J290" s="5">
        <v>79</v>
      </c>
      <c r="K290" s="3">
        <v>41556</v>
      </c>
      <c r="L290" s="5">
        <v>69314.525290750244</v>
      </c>
      <c r="M290" s="5">
        <v>550.36000707905259</v>
      </c>
      <c r="N290" s="5">
        <v>3</v>
      </c>
      <c r="O290" s="5">
        <v>0</v>
      </c>
      <c r="P290" s="5">
        <v>0</v>
      </c>
      <c r="Q290" s="5">
        <v>0</v>
      </c>
      <c r="R290" s="5">
        <v>0</v>
      </c>
      <c r="S290" s="5" t="s">
        <v>26</v>
      </c>
      <c r="T290" s="5" t="s">
        <v>24</v>
      </c>
    </row>
    <row r="291" spans="2:20" customFormat="1" ht="15" customHeight="1">
      <c r="B291" s="5">
        <v>2862</v>
      </c>
      <c r="C291" s="19" t="s">
        <v>63</v>
      </c>
      <c r="D291" s="5">
        <v>10.7</v>
      </c>
      <c r="E291" s="5" t="s">
        <v>22</v>
      </c>
      <c r="F291" s="3">
        <v>41701</v>
      </c>
      <c r="G291" s="5">
        <v>23000000.990107</v>
      </c>
      <c r="H291" s="5">
        <v>110185.61</v>
      </c>
      <c r="I291" s="5">
        <v>182</v>
      </c>
      <c r="J291" s="5">
        <v>81</v>
      </c>
      <c r="K291" s="3">
        <v>41599</v>
      </c>
      <c r="L291" s="5">
        <v>70212.879989182285</v>
      </c>
      <c r="M291" s="5">
        <v>318.55999737908041</v>
      </c>
      <c r="N291" s="5">
        <v>3</v>
      </c>
      <c r="O291" s="5">
        <v>0</v>
      </c>
      <c r="P291" s="5">
        <v>0</v>
      </c>
      <c r="Q291" s="5">
        <v>0</v>
      </c>
      <c r="R291" s="5">
        <v>0</v>
      </c>
      <c r="S291" s="5" t="s">
        <v>26</v>
      </c>
      <c r="T291" s="5" t="s">
        <v>24</v>
      </c>
    </row>
    <row r="292" spans="2:20" customFormat="1" ht="15" customHeight="1">
      <c r="B292" s="5">
        <v>2873</v>
      </c>
      <c r="C292" s="19" t="s">
        <v>100</v>
      </c>
      <c r="D292" s="5">
        <v>10.7</v>
      </c>
      <c r="E292" s="5" t="s">
        <v>22</v>
      </c>
      <c r="F292" s="3">
        <v>41701</v>
      </c>
      <c r="G292" s="5">
        <v>32999999.968493003</v>
      </c>
      <c r="H292" s="5">
        <v>158092.39000000001</v>
      </c>
      <c r="I292" s="5">
        <v>181</v>
      </c>
      <c r="J292" s="5">
        <v>80</v>
      </c>
      <c r="K292" s="3">
        <v>41592</v>
      </c>
      <c r="L292" s="5">
        <v>99373.73999128287</v>
      </c>
      <c r="M292" s="5">
        <v>28.179992940218945</v>
      </c>
      <c r="N292" s="5">
        <v>3</v>
      </c>
      <c r="O292" s="5">
        <v>0</v>
      </c>
      <c r="P292" s="5">
        <v>0</v>
      </c>
      <c r="Q292" s="5">
        <v>0</v>
      </c>
      <c r="R292" s="5">
        <v>0</v>
      </c>
      <c r="S292" s="5" t="s">
        <v>23</v>
      </c>
      <c r="T292" s="5" t="s">
        <v>24</v>
      </c>
    </row>
    <row r="293" spans="2:20" customFormat="1" ht="15" customHeight="1">
      <c r="B293" s="5">
        <v>2874</v>
      </c>
      <c r="C293" s="19" t="s">
        <v>58</v>
      </c>
      <c r="D293" s="5">
        <v>10.7</v>
      </c>
      <c r="E293" s="5" t="s">
        <v>22</v>
      </c>
      <c r="F293" s="3">
        <v>41703</v>
      </c>
      <c r="G293" s="5">
        <v>24600000.63078</v>
      </c>
      <c r="H293" s="5">
        <v>117809.55</v>
      </c>
      <c r="I293" s="5">
        <v>180</v>
      </c>
      <c r="J293" s="5">
        <v>79</v>
      </c>
      <c r="K293" s="3">
        <v>41592</v>
      </c>
      <c r="L293" s="5">
        <v>74120.697010449308</v>
      </c>
      <c r="M293" s="5">
        <v>546.47998609884792</v>
      </c>
      <c r="N293" s="5">
        <v>5</v>
      </c>
      <c r="O293" s="5">
        <v>0</v>
      </c>
      <c r="P293" s="5">
        <v>0</v>
      </c>
      <c r="Q293" s="5">
        <v>0</v>
      </c>
      <c r="R293" s="5">
        <v>0</v>
      </c>
      <c r="S293" s="5" t="s">
        <v>23</v>
      </c>
      <c r="T293" s="5" t="s">
        <v>24</v>
      </c>
    </row>
    <row r="294" spans="2:20" customFormat="1" ht="15" customHeight="1">
      <c r="B294" s="5">
        <v>2878</v>
      </c>
      <c r="C294" s="19" t="s">
        <v>114</v>
      </c>
      <c r="D294" s="5">
        <v>10.7</v>
      </c>
      <c r="E294" s="5" t="s">
        <v>22</v>
      </c>
      <c r="F294" s="3">
        <v>41703</v>
      </c>
      <c r="G294" s="5">
        <v>30743300.546259999</v>
      </c>
      <c r="H294" s="5">
        <v>147229.85</v>
      </c>
      <c r="I294" s="5">
        <v>186</v>
      </c>
      <c r="J294" s="5">
        <v>85</v>
      </c>
      <c r="K294" s="3">
        <v>41667</v>
      </c>
      <c r="L294" s="5">
        <v>104568.56001343865</v>
      </c>
      <c r="M294" s="5">
        <v>2398.4100075447795</v>
      </c>
      <c r="N294" s="5">
        <v>5</v>
      </c>
      <c r="O294" s="5">
        <v>0</v>
      </c>
      <c r="P294" s="5">
        <v>0</v>
      </c>
      <c r="Q294" s="5">
        <v>5</v>
      </c>
      <c r="R294" s="5">
        <v>299</v>
      </c>
      <c r="S294" s="5" t="s">
        <v>26</v>
      </c>
      <c r="T294" s="5" t="s">
        <v>66</v>
      </c>
    </row>
    <row r="295" spans="2:20" customFormat="1" ht="15" customHeight="1">
      <c r="B295" s="5">
        <v>2880</v>
      </c>
      <c r="C295" s="19" t="s">
        <v>70</v>
      </c>
      <c r="D295" s="5">
        <v>10.7</v>
      </c>
      <c r="E295" s="5" t="s">
        <v>22</v>
      </c>
      <c r="F295" s="3">
        <v>41703</v>
      </c>
      <c r="G295" s="5">
        <v>28986000.587908</v>
      </c>
      <c r="H295" s="5">
        <v>138814.13</v>
      </c>
      <c r="I295" s="5">
        <v>182</v>
      </c>
      <c r="J295" s="5">
        <v>81</v>
      </c>
      <c r="K295" s="3">
        <v>41513</v>
      </c>
      <c r="L295" s="5">
        <v>88591.930008598298</v>
      </c>
      <c r="M295" s="5">
        <v>653.17001192582677</v>
      </c>
      <c r="N295" s="5">
        <v>5</v>
      </c>
      <c r="O295" s="5">
        <v>0</v>
      </c>
      <c r="P295" s="5">
        <v>0</v>
      </c>
      <c r="Q295" s="5">
        <v>0</v>
      </c>
      <c r="R295" s="5">
        <v>0</v>
      </c>
      <c r="S295" s="5" t="s">
        <v>26</v>
      </c>
      <c r="T295" s="5" t="s">
        <v>24</v>
      </c>
    </row>
    <row r="296" spans="2:20" customFormat="1" ht="15" customHeight="1">
      <c r="B296" s="5">
        <v>2882</v>
      </c>
      <c r="C296" s="19" t="s">
        <v>110</v>
      </c>
      <c r="D296" s="5">
        <v>10.7</v>
      </c>
      <c r="E296" s="5" t="s">
        <v>22</v>
      </c>
      <c r="F296" s="3">
        <v>41703</v>
      </c>
      <c r="G296" s="5">
        <v>16600000.171</v>
      </c>
      <c r="H296" s="5">
        <v>79497.5</v>
      </c>
      <c r="I296" s="5">
        <v>179</v>
      </c>
      <c r="J296" s="5">
        <v>78</v>
      </c>
      <c r="K296" s="3">
        <v>41632</v>
      </c>
      <c r="L296" s="5">
        <v>23926.319204242551</v>
      </c>
      <c r="M296" s="5">
        <v>6.7799914627397406</v>
      </c>
      <c r="N296" s="5">
        <v>5</v>
      </c>
      <c r="O296" s="5">
        <v>0</v>
      </c>
      <c r="P296" s="5">
        <v>0</v>
      </c>
      <c r="Q296" s="5">
        <v>0</v>
      </c>
      <c r="R296" s="5">
        <v>0</v>
      </c>
      <c r="S296" s="5" t="s">
        <v>26</v>
      </c>
      <c r="T296" s="5" t="s">
        <v>24</v>
      </c>
    </row>
    <row r="297" spans="2:20" customFormat="1" ht="15" customHeight="1">
      <c r="B297" s="5">
        <v>2885</v>
      </c>
      <c r="C297" s="19" t="s">
        <v>59</v>
      </c>
      <c r="D297" s="5">
        <v>10.7</v>
      </c>
      <c r="E297" s="5" t="s">
        <v>22</v>
      </c>
      <c r="F297" s="3">
        <v>41703</v>
      </c>
      <c r="G297" s="5">
        <v>28999999.317572001</v>
      </c>
      <c r="H297" s="5">
        <v>138881.17000000001</v>
      </c>
      <c r="I297" s="5">
        <v>182</v>
      </c>
      <c r="J297" s="5">
        <v>81</v>
      </c>
      <c r="K297" s="3">
        <v>41592</v>
      </c>
      <c r="L297" s="5">
        <v>88817.779984717738</v>
      </c>
      <c r="M297" s="5">
        <v>855.47998642003904</v>
      </c>
      <c r="N297" s="5">
        <v>5</v>
      </c>
      <c r="O297" s="5">
        <v>0</v>
      </c>
      <c r="P297" s="5">
        <v>0</v>
      </c>
      <c r="Q297" s="5">
        <v>0</v>
      </c>
      <c r="R297" s="5">
        <v>0</v>
      </c>
      <c r="S297" s="5" t="s">
        <v>23</v>
      </c>
      <c r="T297" s="5" t="s">
        <v>24</v>
      </c>
    </row>
    <row r="298" spans="2:20" customFormat="1" ht="15" customHeight="1">
      <c r="B298" s="5">
        <v>2887</v>
      </c>
      <c r="C298" s="19" t="s">
        <v>126</v>
      </c>
      <c r="D298" s="5">
        <v>10.7</v>
      </c>
      <c r="E298" s="5" t="s">
        <v>22</v>
      </c>
      <c r="F298" s="3">
        <v>41703</v>
      </c>
      <c r="G298" s="5">
        <v>26999999.724656001</v>
      </c>
      <c r="H298" s="5">
        <v>129303.16</v>
      </c>
      <c r="I298" s="5">
        <v>177</v>
      </c>
      <c r="J298" s="5">
        <v>76</v>
      </c>
      <c r="K298" s="3">
        <v>41572</v>
      </c>
      <c r="L298" s="5">
        <v>88273.15131217819</v>
      </c>
      <c r="M298" s="5">
        <v>0</v>
      </c>
      <c r="N298" s="5">
        <v>5</v>
      </c>
      <c r="O298" s="5">
        <v>0</v>
      </c>
      <c r="P298" s="5">
        <v>0</v>
      </c>
      <c r="Q298" s="5">
        <v>5</v>
      </c>
      <c r="R298" s="5">
        <v>421</v>
      </c>
      <c r="S298" s="5" t="s">
        <v>26</v>
      </c>
      <c r="T298" s="5" t="s">
        <v>34</v>
      </c>
    </row>
    <row r="299" spans="2:20" customFormat="1" ht="15" customHeight="1">
      <c r="B299" s="5">
        <v>2889</v>
      </c>
      <c r="C299" s="19" t="s">
        <v>115</v>
      </c>
      <c r="D299" s="5">
        <v>10.7</v>
      </c>
      <c r="E299" s="5" t="s">
        <v>22</v>
      </c>
      <c r="F299" s="3">
        <v>41703</v>
      </c>
      <c r="G299" s="5">
        <v>23999999.291223999</v>
      </c>
      <c r="H299" s="5">
        <v>114936.14</v>
      </c>
      <c r="I299" s="5">
        <v>177</v>
      </c>
      <c r="J299" s="5">
        <v>76</v>
      </c>
      <c r="K299" s="3">
        <v>41599</v>
      </c>
      <c r="L299" s="5">
        <v>69767.259992336374</v>
      </c>
      <c r="M299" s="5">
        <v>514.38001600174221</v>
      </c>
      <c r="N299" s="5">
        <v>5</v>
      </c>
      <c r="O299" s="5">
        <v>1</v>
      </c>
      <c r="P299" s="5">
        <v>0</v>
      </c>
      <c r="Q299" s="5">
        <v>0</v>
      </c>
      <c r="R299" s="5">
        <v>0</v>
      </c>
      <c r="S299" s="5" t="s">
        <v>26</v>
      </c>
      <c r="T299" s="5" t="s">
        <v>24</v>
      </c>
    </row>
    <row r="300" spans="2:20" customFormat="1" ht="15" customHeight="1">
      <c r="B300" s="5">
        <v>2891</v>
      </c>
      <c r="C300" s="19" t="s">
        <v>30</v>
      </c>
      <c r="D300" s="5">
        <v>10.7</v>
      </c>
      <c r="E300" s="5" t="s">
        <v>22</v>
      </c>
      <c r="F300" s="3">
        <v>41708</v>
      </c>
      <c r="G300" s="5">
        <v>45114999.75536</v>
      </c>
      <c r="H300" s="5">
        <v>215867.44</v>
      </c>
      <c r="I300" s="5">
        <v>183</v>
      </c>
      <c r="J300" s="5">
        <v>82</v>
      </c>
      <c r="K300" s="3">
        <v>41619</v>
      </c>
      <c r="L300" s="5">
        <v>138840.28000158028</v>
      </c>
      <c r="M300" s="5">
        <v>78.740005736473606</v>
      </c>
      <c r="N300" s="5">
        <v>10</v>
      </c>
      <c r="O300" s="5">
        <v>0</v>
      </c>
      <c r="P300" s="5">
        <v>0</v>
      </c>
      <c r="Q300" s="5">
        <v>0</v>
      </c>
      <c r="R300" s="5">
        <v>0</v>
      </c>
      <c r="S300" s="5" t="s">
        <v>23</v>
      </c>
      <c r="T300" s="5" t="s">
        <v>24</v>
      </c>
    </row>
    <row r="301" spans="2:20" customFormat="1" ht="15" customHeight="1">
      <c r="B301" s="5">
        <v>2892</v>
      </c>
      <c r="C301" s="19" t="s">
        <v>39</v>
      </c>
      <c r="D301" s="5">
        <v>10.7</v>
      </c>
      <c r="E301" s="5" t="s">
        <v>22</v>
      </c>
      <c r="F301" s="3">
        <v>41708</v>
      </c>
      <c r="G301" s="5">
        <v>24206500.156599998</v>
      </c>
      <c r="H301" s="5">
        <v>115823.9</v>
      </c>
      <c r="I301" s="5">
        <v>182</v>
      </c>
      <c r="J301" s="5">
        <v>81</v>
      </c>
      <c r="K301" s="3">
        <v>41613</v>
      </c>
      <c r="L301" s="5">
        <v>73919.310010788817</v>
      </c>
      <c r="M301" s="5">
        <v>0</v>
      </c>
      <c r="N301" s="5">
        <v>10</v>
      </c>
      <c r="O301" s="5">
        <v>0</v>
      </c>
      <c r="P301" s="5">
        <v>1</v>
      </c>
      <c r="Q301" s="5">
        <v>0</v>
      </c>
      <c r="R301" s="5">
        <v>21</v>
      </c>
      <c r="S301" s="5" t="s">
        <v>26</v>
      </c>
      <c r="T301" s="5" t="s">
        <v>24</v>
      </c>
    </row>
    <row r="302" spans="2:20" customFormat="1" ht="15" customHeight="1">
      <c r="B302" s="5">
        <v>2893</v>
      </c>
      <c r="C302" s="19" t="s">
        <v>127</v>
      </c>
      <c r="D302" s="5">
        <v>10.7</v>
      </c>
      <c r="E302" s="5" t="s">
        <v>22</v>
      </c>
      <c r="F302" s="3">
        <v>41708</v>
      </c>
      <c r="G302" s="5">
        <v>34000000.795400001</v>
      </c>
      <c r="H302" s="5">
        <v>162684.1</v>
      </c>
      <c r="I302" s="5">
        <v>181</v>
      </c>
      <c r="J302" s="5">
        <v>80</v>
      </c>
      <c r="K302" s="3">
        <v>41537</v>
      </c>
      <c r="L302" s="5">
        <v>103181.99001031346</v>
      </c>
      <c r="M302" s="5">
        <v>614.45000354916203</v>
      </c>
      <c r="N302" s="5">
        <v>10</v>
      </c>
      <c r="O302" s="5">
        <v>0</v>
      </c>
      <c r="P302" s="5">
        <v>0</v>
      </c>
      <c r="Q302" s="5">
        <v>0</v>
      </c>
      <c r="R302" s="5">
        <v>0</v>
      </c>
      <c r="S302" s="5" t="s">
        <v>26</v>
      </c>
      <c r="T302" s="5" t="s">
        <v>24</v>
      </c>
    </row>
    <row r="303" spans="2:20" customFormat="1" ht="15" customHeight="1">
      <c r="B303" s="5">
        <v>2894</v>
      </c>
      <c r="C303" s="19" t="s">
        <v>121</v>
      </c>
      <c r="D303" s="5">
        <v>10.7</v>
      </c>
      <c r="E303" s="5" t="s">
        <v>22</v>
      </c>
      <c r="F303" s="3">
        <v>41708</v>
      </c>
      <c r="G303" s="5">
        <v>23954250.668419998</v>
      </c>
      <c r="H303" s="5">
        <v>114616.93</v>
      </c>
      <c r="I303" s="5">
        <v>180</v>
      </c>
      <c r="J303" s="5">
        <v>79</v>
      </c>
      <c r="K303" s="3">
        <v>41556</v>
      </c>
      <c r="L303" s="5">
        <v>73180.616789752472</v>
      </c>
      <c r="M303" s="5">
        <v>622.56001536578367</v>
      </c>
      <c r="N303" s="5">
        <v>10</v>
      </c>
      <c r="O303" s="5">
        <v>0</v>
      </c>
      <c r="P303" s="5">
        <v>0</v>
      </c>
      <c r="Q303" s="5">
        <v>0</v>
      </c>
      <c r="R303" s="5">
        <v>21</v>
      </c>
      <c r="S303" s="5" t="s">
        <v>26</v>
      </c>
      <c r="T303" s="5" t="s">
        <v>24</v>
      </c>
    </row>
    <row r="304" spans="2:20" customFormat="1" ht="15" customHeight="1">
      <c r="B304" s="5">
        <v>2895</v>
      </c>
      <c r="C304" s="19" t="s">
        <v>92</v>
      </c>
      <c r="D304" s="5">
        <v>10.7</v>
      </c>
      <c r="E304" s="5" t="s">
        <v>22</v>
      </c>
      <c r="F304" s="3">
        <v>41708</v>
      </c>
      <c r="G304" s="5">
        <v>25437999.391540002</v>
      </c>
      <c r="H304" s="5">
        <v>121716.41</v>
      </c>
      <c r="I304" s="5">
        <v>184</v>
      </c>
      <c r="J304" s="5">
        <v>83</v>
      </c>
      <c r="K304" s="3">
        <v>41556</v>
      </c>
      <c r="L304" s="5">
        <v>78917.880003635888</v>
      </c>
      <c r="M304" s="5">
        <v>469.95000017665512</v>
      </c>
      <c r="N304" s="5">
        <v>10</v>
      </c>
      <c r="O304" s="5">
        <v>0</v>
      </c>
      <c r="P304" s="5">
        <v>0</v>
      </c>
      <c r="Q304" s="5">
        <v>0</v>
      </c>
      <c r="R304" s="5">
        <v>0</v>
      </c>
      <c r="S304" s="5" t="s">
        <v>26</v>
      </c>
      <c r="T304" s="5" t="s">
        <v>24</v>
      </c>
    </row>
    <row r="305" spans="2:20" customFormat="1" ht="15" customHeight="1">
      <c r="B305" s="5">
        <v>2896</v>
      </c>
      <c r="C305" s="19" t="s">
        <v>124</v>
      </c>
      <c r="D305" s="5">
        <v>10.7</v>
      </c>
      <c r="E305" s="5" t="s">
        <v>22</v>
      </c>
      <c r="F305" s="3">
        <v>41708</v>
      </c>
      <c r="G305" s="5">
        <v>8899999.0402999986</v>
      </c>
      <c r="H305" s="5">
        <v>42584.95</v>
      </c>
      <c r="I305" s="5">
        <v>181</v>
      </c>
      <c r="J305" s="5">
        <v>80</v>
      </c>
      <c r="K305" s="3">
        <v>41316</v>
      </c>
      <c r="L305" s="5">
        <v>27700.119997006499</v>
      </c>
      <c r="M305" s="5">
        <v>223.86999339309844</v>
      </c>
      <c r="N305" s="5">
        <v>10</v>
      </c>
      <c r="O305" s="5">
        <v>1</v>
      </c>
      <c r="P305" s="5">
        <v>2</v>
      </c>
      <c r="Q305" s="5">
        <v>0</v>
      </c>
      <c r="R305" s="5">
        <v>82</v>
      </c>
      <c r="S305" s="5" t="s">
        <v>122</v>
      </c>
      <c r="T305" s="5" t="s">
        <v>38</v>
      </c>
    </row>
    <row r="306" spans="2:20" customFormat="1" ht="15" customHeight="1">
      <c r="B306" s="5">
        <v>2899</v>
      </c>
      <c r="C306" s="19" t="s">
        <v>35</v>
      </c>
      <c r="D306" s="5">
        <v>10.7</v>
      </c>
      <c r="E306" s="5" t="s">
        <v>22</v>
      </c>
      <c r="F306" s="3">
        <v>41711</v>
      </c>
      <c r="G306" s="5">
        <v>23000000.190661997</v>
      </c>
      <c r="H306" s="5">
        <v>109993.43</v>
      </c>
      <c r="I306" s="5">
        <v>181</v>
      </c>
      <c r="J306" s="5">
        <v>80</v>
      </c>
      <c r="K306" s="3">
        <v>41596</v>
      </c>
      <c r="L306" s="5">
        <v>69649.690002380041</v>
      </c>
      <c r="M306" s="5">
        <v>355.50998567166363</v>
      </c>
      <c r="N306" s="5">
        <v>13</v>
      </c>
      <c r="O306" s="5">
        <v>0</v>
      </c>
      <c r="P306" s="5">
        <v>0</v>
      </c>
      <c r="Q306" s="5">
        <v>0</v>
      </c>
      <c r="R306" s="5">
        <v>0</v>
      </c>
      <c r="S306" s="5" t="s">
        <v>26</v>
      </c>
      <c r="T306" s="5" t="s">
        <v>24</v>
      </c>
    </row>
    <row r="307" spans="2:20" customFormat="1" ht="15" customHeight="1">
      <c r="B307" s="5">
        <v>2900</v>
      </c>
      <c r="C307" s="19" t="s">
        <v>88</v>
      </c>
      <c r="D307" s="5">
        <v>10.7</v>
      </c>
      <c r="E307" s="5" t="s">
        <v>22</v>
      </c>
      <c r="F307" s="3">
        <v>41711</v>
      </c>
      <c r="G307" s="5">
        <v>35000001.017453998</v>
      </c>
      <c r="H307" s="5">
        <v>167381.31</v>
      </c>
      <c r="I307" s="5">
        <v>180</v>
      </c>
      <c r="J307" s="5">
        <v>79</v>
      </c>
      <c r="K307" s="3">
        <v>41524</v>
      </c>
      <c r="L307" s="5">
        <v>105309.41510773875</v>
      </c>
      <c r="M307" s="5">
        <v>537.52999523673554</v>
      </c>
      <c r="N307" s="5">
        <v>13</v>
      </c>
      <c r="O307" s="5">
        <v>0</v>
      </c>
      <c r="P307" s="5">
        <v>0</v>
      </c>
      <c r="Q307" s="5">
        <v>0</v>
      </c>
      <c r="R307" s="5">
        <v>0</v>
      </c>
      <c r="S307" s="5" t="s">
        <v>23</v>
      </c>
      <c r="T307" s="5" t="s">
        <v>24</v>
      </c>
    </row>
    <row r="308" spans="2:20" customFormat="1" ht="15" customHeight="1">
      <c r="B308" s="5">
        <v>2901</v>
      </c>
      <c r="C308" s="19" t="s">
        <v>50</v>
      </c>
      <c r="D308" s="5">
        <v>10.7</v>
      </c>
      <c r="E308" s="5" t="s">
        <v>22</v>
      </c>
      <c r="F308" s="3">
        <v>41711</v>
      </c>
      <c r="G308" s="5">
        <v>40252799.705426</v>
      </c>
      <c r="H308" s="5">
        <v>192501.89</v>
      </c>
      <c r="I308" s="5">
        <v>180</v>
      </c>
      <c r="J308" s="5">
        <v>79</v>
      </c>
      <c r="K308" s="3">
        <v>41331</v>
      </c>
      <c r="L308" s="5">
        <v>121114.36138691616</v>
      </c>
      <c r="M308" s="5">
        <v>618.20000635958445</v>
      </c>
      <c r="N308" s="5">
        <v>13</v>
      </c>
      <c r="O308" s="5">
        <v>0</v>
      </c>
      <c r="P308" s="5">
        <v>0</v>
      </c>
      <c r="Q308" s="5">
        <v>0</v>
      </c>
      <c r="R308" s="5">
        <v>0</v>
      </c>
      <c r="S308" s="5" t="s">
        <v>23</v>
      </c>
      <c r="T308" s="5" t="s">
        <v>24</v>
      </c>
    </row>
    <row r="309" spans="2:20" customFormat="1" ht="15" customHeight="1">
      <c r="B309" s="5">
        <v>2902</v>
      </c>
      <c r="C309" s="19" t="s">
        <v>48</v>
      </c>
      <c r="D309" s="5">
        <v>10.7</v>
      </c>
      <c r="E309" s="5" t="s">
        <v>22</v>
      </c>
      <c r="F309" s="3">
        <v>41711</v>
      </c>
      <c r="G309" s="5">
        <v>39999999.967928</v>
      </c>
      <c r="H309" s="5">
        <v>191292.92</v>
      </c>
      <c r="I309" s="5">
        <v>180</v>
      </c>
      <c r="J309" s="5">
        <v>79</v>
      </c>
      <c r="K309" s="3">
        <v>41557</v>
      </c>
      <c r="L309" s="5">
        <v>120352.75021511776</v>
      </c>
      <c r="M309" s="5">
        <v>614.30999633520923</v>
      </c>
      <c r="N309" s="5">
        <v>13</v>
      </c>
      <c r="O309" s="5">
        <v>0</v>
      </c>
      <c r="P309" s="5">
        <v>0</v>
      </c>
      <c r="Q309" s="5">
        <v>0</v>
      </c>
      <c r="R309" s="5">
        <v>0</v>
      </c>
      <c r="S309" s="5" t="s">
        <v>26</v>
      </c>
      <c r="T309" s="5" t="s">
        <v>24</v>
      </c>
    </row>
    <row r="310" spans="2:20" customFormat="1" ht="15" customHeight="1">
      <c r="B310" s="5">
        <v>2903</v>
      </c>
      <c r="C310" s="19" t="s">
        <v>100</v>
      </c>
      <c r="D310" s="5">
        <v>10.7</v>
      </c>
      <c r="E310" s="5" t="s">
        <v>22</v>
      </c>
      <c r="F310" s="3">
        <v>41711</v>
      </c>
      <c r="G310" s="5">
        <v>20999999.355852</v>
      </c>
      <c r="H310" s="5">
        <v>100428.78</v>
      </c>
      <c r="I310" s="5">
        <v>181</v>
      </c>
      <c r="J310" s="5">
        <v>80</v>
      </c>
      <c r="K310" s="3">
        <v>41680</v>
      </c>
      <c r="L310" s="5">
        <v>64245.870012022184</v>
      </c>
      <c r="M310" s="5">
        <v>855.28001282194998</v>
      </c>
      <c r="N310" s="5">
        <v>13</v>
      </c>
      <c r="O310" s="5">
        <v>0</v>
      </c>
      <c r="P310" s="5">
        <v>0</v>
      </c>
      <c r="Q310" s="5">
        <v>0</v>
      </c>
      <c r="R310" s="5">
        <v>18</v>
      </c>
      <c r="S310" s="5" t="s">
        <v>122</v>
      </c>
      <c r="T310" s="5" t="s">
        <v>24</v>
      </c>
    </row>
    <row r="311" spans="2:20" customFormat="1" ht="15" customHeight="1">
      <c r="B311" s="5">
        <v>2904</v>
      </c>
      <c r="C311" s="19" t="s">
        <v>101</v>
      </c>
      <c r="D311" s="5">
        <v>10.7</v>
      </c>
      <c r="E311" s="5" t="s">
        <v>22</v>
      </c>
      <c r="F311" s="3">
        <v>41712</v>
      </c>
      <c r="G311" s="5">
        <v>22661199.479400001</v>
      </c>
      <c r="H311" s="5">
        <v>108354.21</v>
      </c>
      <c r="I311" s="5">
        <v>180</v>
      </c>
      <c r="J311" s="5">
        <v>79</v>
      </c>
      <c r="K311" s="3">
        <v>41613</v>
      </c>
      <c r="L311" s="5">
        <v>67812.464110906018</v>
      </c>
      <c r="M311" s="5">
        <v>326.9000141645289</v>
      </c>
      <c r="N311" s="5">
        <v>14</v>
      </c>
      <c r="O311" s="5">
        <v>0</v>
      </c>
      <c r="P311" s="5">
        <v>0</v>
      </c>
      <c r="Q311" s="5">
        <v>0</v>
      </c>
      <c r="R311" s="5">
        <v>0</v>
      </c>
      <c r="S311" s="5" t="s">
        <v>26</v>
      </c>
      <c r="T311" s="5" t="s">
        <v>24</v>
      </c>
    </row>
    <row r="312" spans="2:20" customFormat="1" ht="15" customHeight="1">
      <c r="B312" s="5">
        <v>2905</v>
      </c>
      <c r="C312" s="19" t="s">
        <v>32</v>
      </c>
      <c r="D312" s="5">
        <v>10.7</v>
      </c>
      <c r="E312" s="5" t="s">
        <v>22</v>
      </c>
      <c r="F312" s="3">
        <v>41712</v>
      </c>
      <c r="G312" s="5">
        <v>34999999.371399999</v>
      </c>
      <c r="H312" s="5">
        <v>167352.01</v>
      </c>
      <c r="I312" s="5">
        <v>180</v>
      </c>
      <c r="J312" s="5">
        <v>79</v>
      </c>
      <c r="K312" s="3">
        <v>41460</v>
      </c>
      <c r="L312" s="5">
        <v>104735.76610990326</v>
      </c>
      <c r="M312" s="5">
        <v>504.89999553544328</v>
      </c>
      <c r="N312" s="5">
        <v>14</v>
      </c>
      <c r="O312" s="5">
        <v>0</v>
      </c>
      <c r="P312" s="5">
        <v>0</v>
      </c>
      <c r="Q312" s="5">
        <v>0</v>
      </c>
      <c r="R312" s="5">
        <v>0</v>
      </c>
      <c r="S312" s="5" t="s">
        <v>23</v>
      </c>
      <c r="T312" s="5" t="s">
        <v>24</v>
      </c>
    </row>
    <row r="313" spans="2:20" customFormat="1" ht="15" customHeight="1">
      <c r="B313" s="5">
        <v>2906</v>
      </c>
      <c r="C313" s="19" t="s">
        <v>102</v>
      </c>
      <c r="D313" s="5">
        <v>10.7</v>
      </c>
      <c r="E313" s="5" t="s">
        <v>22</v>
      </c>
      <c r="F313" s="3">
        <v>41712</v>
      </c>
      <c r="G313" s="5">
        <v>42975074.696337998</v>
      </c>
      <c r="H313" s="5">
        <v>205484.72169999999</v>
      </c>
      <c r="I313" s="5">
        <v>180</v>
      </c>
      <c r="J313" s="5">
        <v>79</v>
      </c>
      <c r="K313" s="3">
        <v>41667</v>
      </c>
      <c r="L313" s="5">
        <v>128675.40170571762</v>
      </c>
      <c r="M313" s="5">
        <v>510.84000795269242</v>
      </c>
      <c r="N313" s="5">
        <v>14</v>
      </c>
      <c r="O313" s="5">
        <v>0</v>
      </c>
      <c r="P313" s="5">
        <v>0</v>
      </c>
      <c r="Q313" s="5">
        <v>0</v>
      </c>
      <c r="R313" s="5">
        <v>0</v>
      </c>
      <c r="S313" s="5" t="s">
        <v>23</v>
      </c>
      <c r="T313" s="5" t="s">
        <v>24</v>
      </c>
    </row>
    <row r="314" spans="2:20" customFormat="1" ht="15" customHeight="1">
      <c r="B314" s="5">
        <v>2907</v>
      </c>
      <c r="C314" s="19" t="s">
        <v>47</v>
      </c>
      <c r="D314" s="5">
        <v>10.7</v>
      </c>
      <c r="E314" s="5" t="s">
        <v>22</v>
      </c>
      <c r="F314" s="3">
        <v>41712</v>
      </c>
      <c r="G314" s="5">
        <v>23000000.005199999</v>
      </c>
      <c r="H314" s="5">
        <v>109974.18</v>
      </c>
      <c r="I314" s="5">
        <v>181</v>
      </c>
      <c r="J314" s="5">
        <v>80</v>
      </c>
      <c r="K314" s="3">
        <v>41613</v>
      </c>
      <c r="L314" s="5">
        <v>69391.25001485509</v>
      </c>
      <c r="M314" s="5">
        <v>334.50999562858874</v>
      </c>
      <c r="N314" s="5">
        <v>14</v>
      </c>
      <c r="O314" s="5">
        <v>0</v>
      </c>
      <c r="P314" s="5">
        <v>0</v>
      </c>
      <c r="Q314" s="5">
        <v>0</v>
      </c>
      <c r="R314" s="5">
        <v>0</v>
      </c>
      <c r="S314" s="5" t="s">
        <v>26</v>
      </c>
      <c r="T314" s="5" t="s">
        <v>24</v>
      </c>
    </row>
    <row r="315" spans="2:20" customFormat="1" ht="15" customHeight="1">
      <c r="B315" s="5">
        <v>2933</v>
      </c>
      <c r="C315" s="19" t="s">
        <v>25</v>
      </c>
      <c r="D315" s="5">
        <v>10.7</v>
      </c>
      <c r="E315" s="5" t="s">
        <v>22</v>
      </c>
      <c r="F315" s="3">
        <v>41718</v>
      </c>
      <c r="G315" s="5">
        <v>23570499.10901</v>
      </c>
      <c r="H315" s="5">
        <v>112568.26</v>
      </c>
      <c r="I315" s="5">
        <v>180</v>
      </c>
      <c r="J315" s="5">
        <v>79</v>
      </c>
      <c r="K315" s="3">
        <v>41551</v>
      </c>
      <c r="L315" s="5">
        <v>70823.47428591986</v>
      </c>
      <c r="M315" s="5">
        <v>220.92001345148455</v>
      </c>
      <c r="N315" s="5">
        <v>20</v>
      </c>
      <c r="O315" s="5">
        <v>0</v>
      </c>
      <c r="P315" s="5">
        <v>0</v>
      </c>
      <c r="Q315" s="5">
        <v>0</v>
      </c>
      <c r="R315" s="5">
        <v>0</v>
      </c>
      <c r="S315" s="5" t="s">
        <v>26</v>
      </c>
      <c r="T315" s="5" t="s">
        <v>24</v>
      </c>
    </row>
    <row r="316" spans="2:20" customFormat="1" ht="15" customHeight="1">
      <c r="B316" s="5">
        <v>2934</v>
      </c>
      <c r="C316" s="19" t="s">
        <v>127</v>
      </c>
      <c r="D316" s="5">
        <v>10.7</v>
      </c>
      <c r="E316" s="5" t="s">
        <v>22</v>
      </c>
      <c r="F316" s="3">
        <v>41718</v>
      </c>
      <c r="G316" s="5">
        <v>29334600.178019997</v>
      </c>
      <c r="H316" s="5">
        <v>140096.51999999999</v>
      </c>
      <c r="I316" s="5">
        <v>180</v>
      </c>
      <c r="J316" s="5">
        <v>79</v>
      </c>
      <c r="K316" s="3">
        <v>41596</v>
      </c>
      <c r="L316" s="5">
        <v>88909.439100716234</v>
      </c>
      <c r="M316" s="5">
        <v>1031.3000114665235</v>
      </c>
      <c r="N316" s="5">
        <v>20</v>
      </c>
      <c r="O316" s="5">
        <v>0</v>
      </c>
      <c r="P316" s="5">
        <v>0</v>
      </c>
      <c r="Q316" s="5">
        <v>0</v>
      </c>
      <c r="R316" s="5">
        <v>11</v>
      </c>
      <c r="S316" s="5" t="s">
        <v>26</v>
      </c>
      <c r="T316" s="5" t="s">
        <v>24</v>
      </c>
    </row>
    <row r="317" spans="2:20" customFormat="1" ht="15" customHeight="1">
      <c r="B317" s="5">
        <v>2936</v>
      </c>
      <c r="C317" s="19" t="s">
        <v>62</v>
      </c>
      <c r="D317" s="5">
        <v>10.7</v>
      </c>
      <c r="E317" s="5" t="s">
        <v>22</v>
      </c>
      <c r="F317" s="3">
        <v>41718</v>
      </c>
      <c r="G317" s="5">
        <v>20000000.125354998</v>
      </c>
      <c r="H317" s="5">
        <v>95516.23</v>
      </c>
      <c r="I317" s="5">
        <v>180</v>
      </c>
      <c r="J317" s="5">
        <v>79</v>
      </c>
      <c r="K317" s="3">
        <v>41547</v>
      </c>
      <c r="L317" s="5">
        <v>60095.029406653986</v>
      </c>
      <c r="M317" s="5">
        <v>187.45000258558861</v>
      </c>
      <c r="N317" s="5">
        <v>20</v>
      </c>
      <c r="O317" s="5">
        <v>0</v>
      </c>
      <c r="P317" s="5">
        <v>0</v>
      </c>
      <c r="Q317" s="5">
        <v>0</v>
      </c>
      <c r="R317" s="5">
        <v>0</v>
      </c>
      <c r="S317" s="5" t="s">
        <v>26</v>
      </c>
      <c r="T317" s="5" t="s">
        <v>24</v>
      </c>
    </row>
    <row r="318" spans="2:20" customFormat="1" ht="15" customHeight="1">
      <c r="B318" s="5">
        <v>2937</v>
      </c>
      <c r="C318" s="19" t="s">
        <v>93</v>
      </c>
      <c r="D318" s="5">
        <v>10.7</v>
      </c>
      <c r="E318" s="5" t="s">
        <v>22</v>
      </c>
      <c r="F318" s="3">
        <v>41718</v>
      </c>
      <c r="G318" s="5">
        <v>22999999.20191</v>
      </c>
      <c r="H318" s="5">
        <v>109843.66</v>
      </c>
      <c r="I318" s="5">
        <v>180</v>
      </c>
      <c r="J318" s="5">
        <v>79</v>
      </c>
      <c r="K318" s="3">
        <v>41551</v>
      </c>
      <c r="L318" s="5">
        <v>69108.653788401207</v>
      </c>
      <c r="M318" s="5">
        <v>215.56999702255823</v>
      </c>
      <c r="N318" s="5">
        <v>20</v>
      </c>
      <c r="O318" s="5">
        <v>0</v>
      </c>
      <c r="P318" s="5">
        <v>0</v>
      </c>
      <c r="Q318" s="5">
        <v>0</v>
      </c>
      <c r="R318" s="5">
        <v>0</v>
      </c>
      <c r="S318" s="5" t="s">
        <v>26</v>
      </c>
      <c r="T318" s="5" t="s">
        <v>24</v>
      </c>
    </row>
    <row r="319" spans="2:20" customFormat="1" ht="15" customHeight="1">
      <c r="B319" s="5">
        <v>2938</v>
      </c>
      <c r="C319" s="19" t="s">
        <v>68</v>
      </c>
      <c r="D319" s="5">
        <v>10.7</v>
      </c>
      <c r="E319" s="5" t="s">
        <v>22</v>
      </c>
      <c r="F319" s="3">
        <v>41718</v>
      </c>
      <c r="G319" s="5">
        <v>26296111.307395</v>
      </c>
      <c r="H319" s="5">
        <v>125585.27</v>
      </c>
      <c r="I319" s="5">
        <v>180</v>
      </c>
      <c r="J319" s="5">
        <v>79</v>
      </c>
      <c r="K319" s="3">
        <v>41551</v>
      </c>
      <c r="L319" s="5">
        <v>79755.008509959007</v>
      </c>
      <c r="M319" s="5">
        <v>924.47999958887544</v>
      </c>
      <c r="N319" s="5">
        <v>20</v>
      </c>
      <c r="O319" s="5">
        <v>1</v>
      </c>
      <c r="P319" s="5">
        <v>0</v>
      </c>
      <c r="Q319" s="5">
        <v>0</v>
      </c>
      <c r="R319" s="5">
        <v>41</v>
      </c>
      <c r="S319" s="5" t="s">
        <v>26</v>
      </c>
      <c r="T319" s="5" t="s">
        <v>24</v>
      </c>
    </row>
    <row r="320" spans="2:20" customFormat="1" ht="15" customHeight="1">
      <c r="B320" s="5">
        <v>2940</v>
      </c>
      <c r="C320" s="19" t="s">
        <v>61</v>
      </c>
      <c r="D320" s="5">
        <v>10.7</v>
      </c>
      <c r="E320" s="5" t="s">
        <v>22</v>
      </c>
      <c r="F320" s="3">
        <v>41718</v>
      </c>
      <c r="G320" s="5">
        <v>42999999.327265002</v>
      </c>
      <c r="H320" s="5">
        <v>205359.89</v>
      </c>
      <c r="I320" s="5">
        <v>185</v>
      </c>
      <c r="J320" s="5">
        <v>84</v>
      </c>
      <c r="K320" s="3">
        <v>41501</v>
      </c>
      <c r="L320" s="5">
        <v>139671.88999460719</v>
      </c>
      <c r="M320" s="5">
        <v>1455.6700030930708</v>
      </c>
      <c r="N320" s="5">
        <v>20</v>
      </c>
      <c r="O320" s="5">
        <v>0</v>
      </c>
      <c r="P320" s="5">
        <v>0</v>
      </c>
      <c r="Q320" s="5">
        <v>5</v>
      </c>
      <c r="R320" s="5">
        <v>161</v>
      </c>
      <c r="S320" s="5" t="s">
        <v>26</v>
      </c>
      <c r="T320" s="5" t="s">
        <v>66</v>
      </c>
    </row>
    <row r="321" spans="2:20" customFormat="1" ht="15" customHeight="1">
      <c r="B321" s="5">
        <v>2941</v>
      </c>
      <c r="C321" s="19" t="s">
        <v>106</v>
      </c>
      <c r="D321" s="5">
        <v>10.7</v>
      </c>
      <c r="E321" s="5" t="s">
        <v>22</v>
      </c>
      <c r="F321" s="3">
        <v>41718</v>
      </c>
      <c r="G321" s="5">
        <v>24263949.849424999</v>
      </c>
      <c r="H321" s="5">
        <v>115880.05</v>
      </c>
      <c r="I321" s="5">
        <v>180</v>
      </c>
      <c r="J321" s="5">
        <v>79</v>
      </c>
      <c r="K321" s="3">
        <v>41551</v>
      </c>
      <c r="L321" s="5">
        <v>73540.900703440711</v>
      </c>
      <c r="M321" s="5">
        <v>853.0399937560444</v>
      </c>
      <c r="N321" s="5">
        <v>20</v>
      </c>
      <c r="O321" s="5">
        <v>0</v>
      </c>
      <c r="P321" s="5">
        <v>0</v>
      </c>
      <c r="Q321" s="5">
        <v>0</v>
      </c>
      <c r="R321" s="5">
        <v>11</v>
      </c>
      <c r="S321" s="5" t="s">
        <v>26</v>
      </c>
      <c r="T321" s="5" t="s">
        <v>24</v>
      </c>
    </row>
    <row r="322" spans="2:20" customFormat="1" ht="15" customHeight="1">
      <c r="B322" s="5">
        <v>2942</v>
      </c>
      <c r="C322" s="19" t="s">
        <v>118</v>
      </c>
      <c r="D322" s="5">
        <v>10.7</v>
      </c>
      <c r="E322" s="5" t="s">
        <v>22</v>
      </c>
      <c r="F322" s="3">
        <v>41718</v>
      </c>
      <c r="G322" s="5">
        <v>23661949.536385</v>
      </c>
      <c r="H322" s="5">
        <v>113005.01</v>
      </c>
      <c r="I322" s="5">
        <v>180</v>
      </c>
      <c r="J322" s="5">
        <v>79</v>
      </c>
      <c r="K322" s="3">
        <v>41551</v>
      </c>
      <c r="L322" s="5">
        <v>71098.182186675651</v>
      </c>
      <c r="M322" s="5">
        <v>221.7700136602588</v>
      </c>
      <c r="N322" s="5">
        <v>20</v>
      </c>
      <c r="O322" s="5">
        <v>0</v>
      </c>
      <c r="P322" s="5">
        <v>0</v>
      </c>
      <c r="Q322" s="5">
        <v>0</v>
      </c>
      <c r="R322" s="5">
        <v>0</v>
      </c>
      <c r="S322" s="5" t="s">
        <v>26</v>
      </c>
      <c r="T322" s="5" t="s">
        <v>24</v>
      </c>
    </row>
    <row r="323" spans="2:20" customFormat="1" ht="15" customHeight="1">
      <c r="B323" s="5">
        <v>2946</v>
      </c>
      <c r="C323" s="19" t="s">
        <v>64</v>
      </c>
      <c r="D323" s="5">
        <v>10.7</v>
      </c>
      <c r="E323" s="5" t="s">
        <v>22</v>
      </c>
      <c r="F323" s="3">
        <v>41719</v>
      </c>
      <c r="G323" s="5">
        <v>19299999.874050003</v>
      </c>
      <c r="H323" s="5">
        <v>92154.5</v>
      </c>
      <c r="I323" s="5">
        <v>180</v>
      </c>
      <c r="J323" s="5">
        <v>79</v>
      </c>
      <c r="K323" s="3">
        <v>41595</v>
      </c>
      <c r="L323" s="5">
        <v>57979.180615729827</v>
      </c>
      <c r="M323" s="5">
        <v>164.40999919381025</v>
      </c>
      <c r="N323" s="5">
        <v>21</v>
      </c>
      <c r="O323" s="5">
        <v>0</v>
      </c>
      <c r="P323" s="5">
        <v>0</v>
      </c>
      <c r="Q323" s="5">
        <v>0</v>
      </c>
      <c r="R323" s="5">
        <v>0</v>
      </c>
      <c r="S323" s="5" t="s">
        <v>26</v>
      </c>
      <c r="T323" s="5" t="s">
        <v>24</v>
      </c>
    </row>
    <row r="324" spans="2:20" customFormat="1" ht="15" customHeight="1">
      <c r="B324" s="5">
        <v>2949</v>
      </c>
      <c r="C324" s="19" t="s">
        <v>81</v>
      </c>
      <c r="D324" s="5">
        <v>10.7</v>
      </c>
      <c r="E324" s="5" t="s">
        <v>22</v>
      </c>
      <c r="F324" s="3">
        <v>41719</v>
      </c>
      <c r="G324" s="5">
        <v>37999999.068381004</v>
      </c>
      <c r="H324" s="5">
        <v>181444.09</v>
      </c>
      <c r="I324" s="5">
        <v>180</v>
      </c>
      <c r="J324" s="5">
        <v>80</v>
      </c>
      <c r="K324" s="3">
        <v>41571</v>
      </c>
      <c r="L324" s="5">
        <v>115150.3843854859</v>
      </c>
      <c r="M324" s="5">
        <v>848.98000938520488</v>
      </c>
      <c r="N324" s="5">
        <v>21</v>
      </c>
      <c r="O324" s="5">
        <v>0</v>
      </c>
      <c r="P324" s="5">
        <v>0</v>
      </c>
      <c r="Q324" s="5">
        <v>0</v>
      </c>
      <c r="R324" s="5">
        <v>0</v>
      </c>
      <c r="S324" s="5" t="s">
        <v>23</v>
      </c>
      <c r="T324" s="5" t="s">
        <v>24</v>
      </c>
    </row>
    <row r="325" spans="2:20" customFormat="1" ht="15" customHeight="1">
      <c r="B325" s="5">
        <v>2950</v>
      </c>
      <c r="C325" s="19" t="s">
        <v>111</v>
      </c>
      <c r="D325" s="5">
        <v>10.7</v>
      </c>
      <c r="E325" s="5" t="s">
        <v>22</v>
      </c>
      <c r="F325" s="3">
        <v>41719</v>
      </c>
      <c r="G325" s="5">
        <v>47000000.886930004</v>
      </c>
      <c r="H325" s="5">
        <v>224417.7</v>
      </c>
      <c r="I325" s="5">
        <v>180</v>
      </c>
      <c r="J325" s="5">
        <v>79</v>
      </c>
      <c r="K325" s="3">
        <v>41691</v>
      </c>
      <c r="L325" s="5">
        <v>141193.13001078239</v>
      </c>
      <c r="M325" s="5">
        <v>400.38000122695013</v>
      </c>
      <c r="N325" s="5">
        <v>21</v>
      </c>
      <c r="O325" s="5">
        <v>0</v>
      </c>
      <c r="P325" s="5">
        <v>0</v>
      </c>
      <c r="Q325" s="5">
        <v>0</v>
      </c>
      <c r="R325" s="5">
        <v>0</v>
      </c>
      <c r="S325" s="5" t="s">
        <v>23</v>
      </c>
      <c r="T325" s="5" t="s">
        <v>24</v>
      </c>
    </row>
    <row r="326" spans="2:20" customFormat="1" ht="15" customHeight="1">
      <c r="B326" s="5">
        <v>2951</v>
      </c>
      <c r="C326" s="19" t="s">
        <v>77</v>
      </c>
      <c r="D326" s="5">
        <v>10.7</v>
      </c>
      <c r="E326" s="5" t="s">
        <v>22</v>
      </c>
      <c r="F326" s="3">
        <v>41719</v>
      </c>
      <c r="G326" s="5">
        <v>23480600.859198</v>
      </c>
      <c r="H326" s="5">
        <v>112116.22</v>
      </c>
      <c r="I326" s="5">
        <v>181</v>
      </c>
      <c r="J326" s="5">
        <v>80</v>
      </c>
      <c r="K326" s="3">
        <v>41551</v>
      </c>
      <c r="L326" s="5">
        <v>71730.340003295423</v>
      </c>
      <c r="M326" s="5">
        <v>811.90000292283935</v>
      </c>
      <c r="N326" s="5">
        <v>21</v>
      </c>
      <c r="O326" s="5">
        <v>0</v>
      </c>
      <c r="P326" s="5">
        <v>0</v>
      </c>
      <c r="Q326" s="5">
        <v>0</v>
      </c>
      <c r="R326" s="5">
        <v>10</v>
      </c>
      <c r="S326" s="5" t="s">
        <v>26</v>
      </c>
      <c r="T326" s="5" t="s">
        <v>24</v>
      </c>
    </row>
    <row r="327" spans="2:20" customFormat="1" ht="15" customHeight="1">
      <c r="B327" s="5">
        <v>2952</v>
      </c>
      <c r="C327" s="19" t="s">
        <v>128</v>
      </c>
      <c r="D327" s="5">
        <v>10.7</v>
      </c>
      <c r="E327" s="5" t="s">
        <v>22</v>
      </c>
      <c r="F327" s="3">
        <v>41719</v>
      </c>
      <c r="G327" s="5">
        <v>21999738.002697002</v>
      </c>
      <c r="H327" s="5">
        <v>105045.33</v>
      </c>
      <c r="I327" s="5">
        <v>180</v>
      </c>
      <c r="J327" s="5">
        <v>79</v>
      </c>
      <c r="K327" s="3">
        <v>41551</v>
      </c>
      <c r="L327" s="5">
        <v>66090.214815840256</v>
      </c>
      <c r="M327" s="5">
        <v>187.41001428979342</v>
      </c>
      <c r="N327" s="5">
        <v>21</v>
      </c>
      <c r="O327" s="5">
        <v>0</v>
      </c>
      <c r="P327" s="5">
        <v>0</v>
      </c>
      <c r="Q327" s="5">
        <v>0</v>
      </c>
      <c r="R327" s="5">
        <v>0</v>
      </c>
      <c r="S327" s="5" t="s">
        <v>26</v>
      </c>
      <c r="T327" s="5" t="s">
        <v>24</v>
      </c>
    </row>
    <row r="328" spans="2:20" customFormat="1" ht="15" customHeight="1">
      <c r="B328" s="5">
        <v>2953</v>
      </c>
      <c r="C328" s="19" t="s">
        <v>36</v>
      </c>
      <c r="D328" s="5">
        <v>10.7</v>
      </c>
      <c r="E328" s="5" t="s">
        <v>22</v>
      </c>
      <c r="F328" s="3">
        <v>41719</v>
      </c>
      <c r="G328" s="5">
        <v>23000000.924187001</v>
      </c>
      <c r="H328" s="5">
        <v>109821.43</v>
      </c>
      <c r="I328" s="5">
        <v>182</v>
      </c>
      <c r="J328" s="5">
        <v>81</v>
      </c>
      <c r="K328" s="3">
        <v>41551</v>
      </c>
      <c r="L328" s="5">
        <v>70833.779992426324</v>
      </c>
      <c r="M328" s="5">
        <v>702.17998844354315</v>
      </c>
      <c r="N328" s="5">
        <v>21</v>
      </c>
      <c r="O328" s="5">
        <v>0</v>
      </c>
      <c r="P328" s="5">
        <v>0</v>
      </c>
      <c r="Q328" s="5">
        <v>0</v>
      </c>
      <c r="R328" s="5">
        <v>5</v>
      </c>
      <c r="S328" s="5" t="s">
        <v>26</v>
      </c>
      <c r="T328" s="5" t="s">
        <v>24</v>
      </c>
    </row>
    <row r="329" spans="2:20" customFormat="1" ht="15" customHeight="1">
      <c r="B329" s="5">
        <v>2957</v>
      </c>
      <c r="C329" s="19" t="s">
        <v>79</v>
      </c>
      <c r="D329" s="5">
        <v>10.7</v>
      </c>
      <c r="E329" s="5" t="s">
        <v>22</v>
      </c>
      <c r="F329" s="3">
        <v>41724</v>
      </c>
      <c r="G329" s="5">
        <v>26370699.470336001</v>
      </c>
      <c r="H329" s="5">
        <v>125788.48</v>
      </c>
      <c r="I329" s="5">
        <v>182</v>
      </c>
      <c r="J329" s="5">
        <v>81</v>
      </c>
      <c r="K329" s="3">
        <v>41624</v>
      </c>
      <c r="L329" s="5">
        <v>81044.329996906934</v>
      </c>
      <c r="M329" s="5">
        <v>689.44999551938372</v>
      </c>
      <c r="N329" s="5">
        <v>26</v>
      </c>
      <c r="O329" s="5">
        <v>0</v>
      </c>
      <c r="P329" s="5">
        <v>0</v>
      </c>
      <c r="Q329" s="5">
        <v>0</v>
      </c>
      <c r="R329" s="5">
        <v>0</v>
      </c>
      <c r="S329" s="5" t="s">
        <v>26</v>
      </c>
      <c r="T329" s="5" t="s">
        <v>24</v>
      </c>
    </row>
    <row r="330" spans="2:20" customFormat="1" ht="15" customHeight="1">
      <c r="B330" s="5">
        <v>2960</v>
      </c>
      <c r="C330" s="19" t="s">
        <v>65</v>
      </c>
      <c r="D330" s="5">
        <v>10.7</v>
      </c>
      <c r="E330" s="5" t="s">
        <v>22</v>
      </c>
      <c r="F330" s="3">
        <v>41724</v>
      </c>
      <c r="G330" s="5">
        <v>33799999.552592002</v>
      </c>
      <c r="H330" s="5">
        <v>161226.31</v>
      </c>
      <c r="I330" s="5">
        <v>180</v>
      </c>
      <c r="J330" s="5">
        <v>79</v>
      </c>
      <c r="K330" s="3">
        <v>41513</v>
      </c>
      <c r="L330" s="5">
        <v>101436.36211216572</v>
      </c>
      <c r="M330" s="5">
        <v>143.82000962931011</v>
      </c>
      <c r="N330" s="5">
        <v>26</v>
      </c>
      <c r="O330" s="5">
        <v>0</v>
      </c>
      <c r="P330" s="5">
        <v>0</v>
      </c>
      <c r="Q330" s="5">
        <v>0</v>
      </c>
      <c r="R330" s="5">
        <v>0</v>
      </c>
      <c r="S330" s="5" t="s">
        <v>26</v>
      </c>
      <c r="T330" s="5" t="s">
        <v>24</v>
      </c>
    </row>
    <row r="331" spans="2:20" customFormat="1" ht="15" customHeight="1">
      <c r="B331" s="5">
        <v>2962</v>
      </c>
      <c r="C331" s="19" t="s">
        <v>128</v>
      </c>
      <c r="D331" s="5">
        <v>10.7</v>
      </c>
      <c r="E331" s="5" t="s">
        <v>22</v>
      </c>
      <c r="F331" s="3">
        <v>41724</v>
      </c>
      <c r="G331" s="5">
        <v>22400000.658672001</v>
      </c>
      <c r="H331" s="5">
        <v>106848.21</v>
      </c>
      <c r="I331" s="5">
        <v>180</v>
      </c>
      <c r="J331" s="5">
        <v>79</v>
      </c>
      <c r="K331" s="3">
        <v>41411</v>
      </c>
      <c r="L331" s="5">
        <v>67224.156913430328</v>
      </c>
      <c r="M331" s="5">
        <v>95.309999225929374</v>
      </c>
      <c r="N331" s="5">
        <v>26</v>
      </c>
      <c r="O331" s="5">
        <v>0</v>
      </c>
      <c r="P331" s="5">
        <v>0</v>
      </c>
      <c r="Q331" s="5">
        <v>0</v>
      </c>
      <c r="R331" s="5">
        <v>0</v>
      </c>
      <c r="S331" s="5" t="s">
        <v>26</v>
      </c>
      <c r="T331" s="5" t="s">
        <v>24</v>
      </c>
    </row>
    <row r="332" spans="2:20" customFormat="1" ht="15" customHeight="1">
      <c r="B332" s="5">
        <v>2964</v>
      </c>
      <c r="C332" s="19" t="s">
        <v>65</v>
      </c>
      <c r="D332" s="5">
        <v>10.7</v>
      </c>
      <c r="E332" s="5" t="s">
        <v>22</v>
      </c>
      <c r="F332" s="3">
        <v>41724</v>
      </c>
      <c r="G332" s="5">
        <v>22999999.497072004</v>
      </c>
      <c r="H332" s="5">
        <v>109710.21</v>
      </c>
      <c r="I332" s="5">
        <v>182</v>
      </c>
      <c r="J332" s="5">
        <v>82</v>
      </c>
      <c r="K332" s="3">
        <v>41660</v>
      </c>
      <c r="L332" s="5">
        <v>71541.060014241622</v>
      </c>
      <c r="M332" s="5">
        <v>0</v>
      </c>
      <c r="N332" s="5">
        <v>26</v>
      </c>
      <c r="O332" s="5">
        <v>0</v>
      </c>
      <c r="P332" s="5">
        <v>0</v>
      </c>
      <c r="Q332" s="5">
        <v>0</v>
      </c>
      <c r="R332" s="5">
        <v>26</v>
      </c>
      <c r="S332" s="5" t="s">
        <v>26</v>
      </c>
      <c r="T332" s="5" t="s">
        <v>24</v>
      </c>
    </row>
    <row r="333" spans="2:20" customFormat="1" ht="15" customHeight="1">
      <c r="B333" s="5">
        <v>2965</v>
      </c>
      <c r="C333" s="19" t="s">
        <v>111</v>
      </c>
      <c r="D333" s="5">
        <v>10.7</v>
      </c>
      <c r="E333" s="5" t="s">
        <v>22</v>
      </c>
      <c r="F333" s="3">
        <v>41724</v>
      </c>
      <c r="G333" s="5">
        <v>25500000.946368001</v>
      </c>
      <c r="H333" s="5">
        <v>121635.24</v>
      </c>
      <c r="I333" s="5">
        <v>180</v>
      </c>
      <c r="J333" s="5">
        <v>79</v>
      </c>
      <c r="K333" s="3">
        <v>41560</v>
      </c>
      <c r="L333" s="5">
        <v>76527.625488571866</v>
      </c>
      <c r="M333" s="5">
        <v>108.50000208774236</v>
      </c>
      <c r="N333" s="5">
        <v>26</v>
      </c>
      <c r="O333" s="5">
        <v>0</v>
      </c>
      <c r="P333" s="5">
        <v>0</v>
      </c>
      <c r="Q333" s="5">
        <v>0</v>
      </c>
      <c r="R333" s="5">
        <v>0</v>
      </c>
      <c r="S333" s="5" t="s">
        <v>23</v>
      </c>
      <c r="T333" s="5" t="s">
        <v>24</v>
      </c>
    </row>
    <row r="334" spans="2:20" customFormat="1" ht="15" customHeight="1">
      <c r="B334" s="5">
        <v>2966</v>
      </c>
      <c r="C334" s="19" t="s">
        <v>81</v>
      </c>
      <c r="D334" s="5">
        <v>10.7</v>
      </c>
      <c r="E334" s="5" t="s">
        <v>22</v>
      </c>
      <c r="F334" s="3">
        <v>41724</v>
      </c>
      <c r="G334" s="5">
        <v>35999999.486255996</v>
      </c>
      <c r="H334" s="5">
        <v>171720.33</v>
      </c>
      <c r="I334" s="5">
        <v>180</v>
      </c>
      <c r="J334" s="5">
        <v>79</v>
      </c>
      <c r="K334" s="3">
        <v>41592</v>
      </c>
      <c r="L334" s="5">
        <v>108038.83248951072</v>
      </c>
      <c r="M334" s="5">
        <v>153.18000096999722</v>
      </c>
      <c r="N334" s="5">
        <v>26</v>
      </c>
      <c r="O334" s="5">
        <v>0</v>
      </c>
      <c r="P334" s="5">
        <v>0</v>
      </c>
      <c r="Q334" s="5">
        <v>0</v>
      </c>
      <c r="R334" s="5">
        <v>0</v>
      </c>
      <c r="S334" s="5" t="s">
        <v>23</v>
      </c>
      <c r="T334" s="5" t="s">
        <v>24</v>
      </c>
    </row>
    <row r="335" spans="2:20" customFormat="1" ht="15" customHeight="1">
      <c r="B335" s="5">
        <v>2968</v>
      </c>
      <c r="C335" s="19" t="s">
        <v>33</v>
      </c>
      <c r="D335" s="5">
        <v>10.7</v>
      </c>
      <c r="E335" s="5" t="s">
        <v>22</v>
      </c>
      <c r="F335" s="3">
        <v>41724</v>
      </c>
      <c r="G335" s="5">
        <v>45000000.930144005</v>
      </c>
      <c r="H335" s="5">
        <v>214650.42</v>
      </c>
      <c r="I335" s="5">
        <v>180</v>
      </c>
      <c r="J335" s="5">
        <v>80</v>
      </c>
      <c r="K335" s="3">
        <v>41592</v>
      </c>
      <c r="L335" s="5">
        <v>136223.97560103692</v>
      </c>
      <c r="M335" s="5">
        <v>1120.2399875891747</v>
      </c>
      <c r="N335" s="5">
        <v>26</v>
      </c>
      <c r="O335" s="5">
        <v>0</v>
      </c>
      <c r="P335" s="5">
        <v>0</v>
      </c>
      <c r="Q335" s="5">
        <v>0</v>
      </c>
      <c r="R335" s="5">
        <v>0</v>
      </c>
      <c r="S335" s="5" t="s">
        <v>23</v>
      </c>
      <c r="T335" s="5" t="s">
        <v>24</v>
      </c>
    </row>
    <row r="336" spans="2:20" customFormat="1" ht="15" customHeight="1">
      <c r="B336" s="5">
        <v>2971</v>
      </c>
      <c r="C336" s="19" t="s">
        <v>81</v>
      </c>
      <c r="D336" s="5">
        <v>10.7</v>
      </c>
      <c r="E336" s="5" t="s">
        <v>22</v>
      </c>
      <c r="F336" s="3">
        <v>41724</v>
      </c>
      <c r="G336" s="5">
        <v>31376599.632144004</v>
      </c>
      <c r="H336" s="5">
        <v>149666.67000000001</v>
      </c>
      <c r="I336" s="5">
        <v>182</v>
      </c>
      <c r="J336" s="5">
        <v>81</v>
      </c>
      <c r="K336" s="3">
        <v>41533</v>
      </c>
      <c r="L336" s="5">
        <v>95721.450010936562</v>
      </c>
      <c r="M336" s="5">
        <v>135.71998685685892</v>
      </c>
      <c r="N336" s="5">
        <v>26</v>
      </c>
      <c r="O336" s="5">
        <v>0</v>
      </c>
      <c r="P336" s="5">
        <v>0</v>
      </c>
      <c r="Q336" s="5">
        <v>0</v>
      </c>
      <c r="R336" s="5">
        <v>0</v>
      </c>
      <c r="S336" s="5" t="s">
        <v>23</v>
      </c>
      <c r="T336" s="5" t="s">
        <v>24</v>
      </c>
    </row>
    <row r="337" spans="2:20" customFormat="1" ht="15" customHeight="1">
      <c r="B337" s="5">
        <v>2972</v>
      </c>
      <c r="C337" s="19" t="s">
        <v>118</v>
      </c>
      <c r="D337" s="5">
        <v>10.7</v>
      </c>
      <c r="E337" s="5" t="s">
        <v>22</v>
      </c>
      <c r="F337" s="3">
        <v>41724</v>
      </c>
      <c r="G337" s="5">
        <v>12595749.199487999</v>
      </c>
      <c r="H337" s="5">
        <v>60081.84</v>
      </c>
      <c r="I337" s="5">
        <v>165</v>
      </c>
      <c r="J337" s="5">
        <v>65</v>
      </c>
      <c r="K337" s="3">
        <v>41599</v>
      </c>
      <c r="L337" s="5">
        <v>32233.173808404994</v>
      </c>
      <c r="M337" s="5">
        <v>9.1400075351439298</v>
      </c>
      <c r="N337" s="5">
        <v>26</v>
      </c>
      <c r="O337" s="5">
        <v>0</v>
      </c>
      <c r="P337" s="5">
        <v>0</v>
      </c>
      <c r="Q337" s="5">
        <v>0</v>
      </c>
      <c r="R337" s="5">
        <v>0</v>
      </c>
      <c r="S337" s="5" t="s">
        <v>26</v>
      </c>
      <c r="T337" s="5" t="s">
        <v>24</v>
      </c>
    </row>
    <row r="338" spans="2:20" customFormat="1" ht="15" customHeight="1">
      <c r="B338" s="5">
        <v>2973</v>
      </c>
      <c r="C338" s="19" t="s">
        <v>83</v>
      </c>
      <c r="D338" s="5">
        <v>10.7</v>
      </c>
      <c r="E338" s="5" t="s">
        <v>22</v>
      </c>
      <c r="F338" s="3">
        <v>41724</v>
      </c>
      <c r="G338" s="5">
        <v>25448235.847424001</v>
      </c>
      <c r="H338" s="5">
        <v>121388.32</v>
      </c>
      <c r="I338" s="5">
        <v>180</v>
      </c>
      <c r="J338" s="5">
        <v>79</v>
      </c>
      <c r="K338" s="3">
        <v>41591</v>
      </c>
      <c r="L338" s="5">
        <v>76372.090706944902</v>
      </c>
      <c r="M338" s="5">
        <v>108.27998616308609</v>
      </c>
      <c r="N338" s="5">
        <v>26</v>
      </c>
      <c r="O338" s="5">
        <v>0</v>
      </c>
      <c r="P338" s="5">
        <v>0</v>
      </c>
      <c r="Q338" s="5">
        <v>0</v>
      </c>
      <c r="R338" s="5">
        <v>0</v>
      </c>
      <c r="S338" s="5" t="s">
        <v>23</v>
      </c>
      <c r="T338" s="5" t="s">
        <v>24</v>
      </c>
    </row>
    <row r="339" spans="2:20" customFormat="1" ht="15" customHeight="1">
      <c r="B339" s="5">
        <v>2975</v>
      </c>
      <c r="C339" s="19" t="s">
        <v>54</v>
      </c>
      <c r="D339" s="5">
        <v>10.7</v>
      </c>
      <c r="E339" s="5" t="s">
        <v>22</v>
      </c>
      <c r="F339" s="3">
        <v>41724</v>
      </c>
      <c r="G339" s="5">
        <v>31243300.099855997</v>
      </c>
      <c r="H339" s="5">
        <v>149030.82999999999</v>
      </c>
      <c r="I339" s="5">
        <v>181</v>
      </c>
      <c r="J339" s="5">
        <v>80</v>
      </c>
      <c r="K339" s="3">
        <v>41591</v>
      </c>
      <c r="L339" s="5">
        <v>96932.719997456181</v>
      </c>
      <c r="M339" s="5">
        <v>0</v>
      </c>
      <c r="N339" s="5">
        <v>26</v>
      </c>
      <c r="O339" s="5">
        <v>1</v>
      </c>
      <c r="P339" s="5">
        <v>4</v>
      </c>
      <c r="Q339" s="5">
        <v>0</v>
      </c>
      <c r="R339" s="5">
        <v>66</v>
      </c>
      <c r="S339" s="5" t="s">
        <v>23</v>
      </c>
      <c r="T339" s="5" t="s">
        <v>38</v>
      </c>
    </row>
    <row r="340" spans="2:20" customFormat="1" ht="15" customHeight="1">
      <c r="B340" s="5">
        <v>2976</v>
      </c>
      <c r="C340" s="19" t="s">
        <v>60</v>
      </c>
      <c r="D340" s="5">
        <v>10.7</v>
      </c>
      <c r="E340" s="5" t="s">
        <v>22</v>
      </c>
      <c r="F340" s="3">
        <v>41724</v>
      </c>
      <c r="G340" s="5">
        <v>53000000.117168002</v>
      </c>
      <c r="H340" s="5">
        <v>252810.49</v>
      </c>
      <c r="I340" s="5">
        <v>180</v>
      </c>
      <c r="J340" s="5">
        <v>79</v>
      </c>
      <c r="K340" s="3">
        <v>41492</v>
      </c>
      <c r="L340" s="5">
        <v>160441.29939799148</v>
      </c>
      <c r="M340" s="5">
        <v>1590.4100036904863</v>
      </c>
      <c r="N340" s="5">
        <v>26</v>
      </c>
      <c r="O340" s="5">
        <v>0</v>
      </c>
      <c r="P340" s="5">
        <v>0</v>
      </c>
      <c r="Q340" s="5">
        <v>0</v>
      </c>
      <c r="R340" s="5">
        <v>5</v>
      </c>
      <c r="S340" s="5" t="s">
        <v>23</v>
      </c>
      <c r="T340" s="5" t="s">
        <v>24</v>
      </c>
    </row>
    <row r="341" spans="2:20" customFormat="1" ht="15" customHeight="1">
      <c r="B341" s="5">
        <v>2987</v>
      </c>
      <c r="C341" s="19" t="s">
        <v>95</v>
      </c>
      <c r="D341" s="5">
        <v>10.7</v>
      </c>
      <c r="E341" s="5" t="s">
        <v>22</v>
      </c>
      <c r="F341" s="3">
        <v>41725</v>
      </c>
      <c r="G341" s="5">
        <v>23000000.383368</v>
      </c>
      <c r="H341" s="5">
        <v>109688.03</v>
      </c>
      <c r="I341" s="5">
        <v>182</v>
      </c>
      <c r="J341" s="5">
        <v>81</v>
      </c>
      <c r="K341" s="3">
        <v>41572</v>
      </c>
      <c r="L341" s="5">
        <v>70746.79998882256</v>
      </c>
      <c r="M341" s="5">
        <v>601.84999667567183</v>
      </c>
      <c r="N341" s="5">
        <v>27</v>
      </c>
      <c r="O341" s="5">
        <v>0</v>
      </c>
      <c r="P341" s="5">
        <v>0</v>
      </c>
      <c r="Q341" s="5">
        <v>0</v>
      </c>
      <c r="R341" s="5">
        <v>0</v>
      </c>
      <c r="S341" s="5" t="s">
        <v>26</v>
      </c>
      <c r="T341" s="5" t="s">
        <v>24</v>
      </c>
    </row>
    <row r="342" spans="2:20" customFormat="1" ht="15" customHeight="1">
      <c r="B342" s="5">
        <v>2988</v>
      </c>
      <c r="C342" s="19" t="s">
        <v>43</v>
      </c>
      <c r="D342" s="5">
        <v>10.7</v>
      </c>
      <c r="E342" s="5" t="s">
        <v>22</v>
      </c>
      <c r="F342" s="3">
        <v>41725</v>
      </c>
      <c r="G342" s="5">
        <v>27431099.547984</v>
      </c>
      <c r="H342" s="5">
        <v>130820.14</v>
      </c>
      <c r="I342" s="5">
        <v>180</v>
      </c>
      <c r="J342" s="5">
        <v>79</v>
      </c>
      <c r="K342" s="3">
        <v>41613</v>
      </c>
      <c r="L342" s="5">
        <v>83022.082211439483</v>
      </c>
      <c r="M342" s="5">
        <v>706.27999322929099</v>
      </c>
      <c r="N342" s="5">
        <v>27</v>
      </c>
      <c r="O342" s="5">
        <v>0</v>
      </c>
      <c r="P342" s="5">
        <v>0</v>
      </c>
      <c r="Q342" s="5">
        <v>0</v>
      </c>
      <c r="R342" s="5">
        <v>0</v>
      </c>
      <c r="S342" s="5" t="s">
        <v>26</v>
      </c>
      <c r="T342" s="5" t="s">
        <v>24</v>
      </c>
    </row>
    <row r="343" spans="2:20" customFormat="1" ht="15" customHeight="1">
      <c r="B343" s="5">
        <v>2989</v>
      </c>
      <c r="C343" s="19" t="s">
        <v>115</v>
      </c>
      <c r="D343" s="5">
        <v>10.7</v>
      </c>
      <c r="E343" s="5" t="s">
        <v>22</v>
      </c>
      <c r="F343" s="3">
        <v>41725</v>
      </c>
      <c r="G343" s="5">
        <v>46000000.766736001</v>
      </c>
      <c r="H343" s="5">
        <v>219376.06</v>
      </c>
      <c r="I343" s="5">
        <v>180</v>
      </c>
      <c r="J343" s="5">
        <v>79</v>
      </c>
      <c r="K343" s="3">
        <v>41656</v>
      </c>
      <c r="L343" s="5">
        <v>158159.58628655196</v>
      </c>
      <c r="M343" s="5">
        <v>0</v>
      </c>
      <c r="N343" s="5">
        <v>27</v>
      </c>
      <c r="O343" s="5">
        <v>0</v>
      </c>
      <c r="P343" s="5">
        <v>0</v>
      </c>
      <c r="Q343" s="5">
        <v>5</v>
      </c>
      <c r="R343" s="5">
        <v>519</v>
      </c>
      <c r="S343" s="5" t="s">
        <v>23</v>
      </c>
      <c r="T343" s="5" t="s">
        <v>29</v>
      </c>
    </row>
    <row r="344" spans="2:20" customFormat="1" ht="15" customHeight="1">
      <c r="B344" s="5">
        <v>2990</v>
      </c>
      <c r="C344" s="19" t="s">
        <v>113</v>
      </c>
      <c r="D344" s="5">
        <v>10.7</v>
      </c>
      <c r="E344" s="5" t="s">
        <v>22</v>
      </c>
      <c r="F344" s="3">
        <v>41725</v>
      </c>
      <c r="G344" s="5">
        <v>23999999.397192001</v>
      </c>
      <c r="H344" s="5">
        <v>114457.07</v>
      </c>
      <c r="I344" s="5">
        <v>182</v>
      </c>
      <c r="J344" s="5">
        <v>81</v>
      </c>
      <c r="K344" s="3">
        <v>41569</v>
      </c>
      <c r="L344" s="5">
        <v>73824.049988902843</v>
      </c>
      <c r="M344" s="5">
        <v>628.02999668209566</v>
      </c>
      <c r="N344" s="5">
        <v>27</v>
      </c>
      <c r="O344" s="5">
        <v>0</v>
      </c>
      <c r="P344" s="5">
        <v>0</v>
      </c>
      <c r="Q344" s="5">
        <v>0</v>
      </c>
      <c r="R344" s="5">
        <v>0</v>
      </c>
      <c r="S344" s="5" t="s">
        <v>23</v>
      </c>
      <c r="T344" s="5" t="s">
        <v>24</v>
      </c>
    </row>
    <row r="345" spans="2:20" customFormat="1" ht="15" customHeight="1">
      <c r="B345" s="5">
        <v>2991</v>
      </c>
      <c r="C345" s="19" t="s">
        <v>59</v>
      </c>
      <c r="D345" s="5">
        <v>10.7</v>
      </c>
      <c r="E345" s="5" t="s">
        <v>22</v>
      </c>
      <c r="F345" s="3">
        <v>41725</v>
      </c>
      <c r="G345" s="5">
        <v>27504523.057679996</v>
      </c>
      <c r="H345" s="5">
        <v>131170.29999999999</v>
      </c>
      <c r="I345" s="5">
        <v>181</v>
      </c>
      <c r="J345" s="5">
        <v>80</v>
      </c>
      <c r="K345" s="3">
        <v>41613</v>
      </c>
      <c r="L345" s="5">
        <v>83910.430007474119</v>
      </c>
      <c r="M345" s="5">
        <v>713.83999735338512</v>
      </c>
      <c r="N345" s="5">
        <v>27</v>
      </c>
      <c r="O345" s="5">
        <v>0</v>
      </c>
      <c r="P345" s="5">
        <v>0</v>
      </c>
      <c r="Q345" s="5">
        <v>0</v>
      </c>
      <c r="R345" s="5">
        <v>0</v>
      </c>
      <c r="S345" s="5" t="s">
        <v>26</v>
      </c>
      <c r="T345" s="5" t="s">
        <v>24</v>
      </c>
    </row>
    <row r="346" spans="2:20" customFormat="1" ht="15" customHeight="1">
      <c r="B346" s="5">
        <v>2996</v>
      </c>
      <c r="C346" s="19" t="s">
        <v>107</v>
      </c>
      <c r="D346" s="5">
        <v>10.7</v>
      </c>
      <c r="E346" s="5" t="s">
        <v>22</v>
      </c>
      <c r="F346" s="3">
        <v>41726</v>
      </c>
      <c r="G346" s="5">
        <v>23124700.002678003</v>
      </c>
      <c r="H346" s="5">
        <v>110260.38</v>
      </c>
      <c r="I346" s="5">
        <v>180</v>
      </c>
      <c r="J346" s="5">
        <v>79</v>
      </c>
      <c r="K346" s="3">
        <v>41366</v>
      </c>
      <c r="L346" s="5">
        <v>70334.389998622093</v>
      </c>
      <c r="M346" s="5">
        <v>598.33998787824669</v>
      </c>
      <c r="N346" s="5">
        <v>28</v>
      </c>
      <c r="O346" s="5">
        <v>1</v>
      </c>
      <c r="P346" s="5">
        <v>0</v>
      </c>
      <c r="Q346" s="5">
        <v>0</v>
      </c>
      <c r="R346" s="5">
        <v>3</v>
      </c>
      <c r="S346" s="5" t="s">
        <v>26</v>
      </c>
      <c r="T346" s="5" t="s">
        <v>24</v>
      </c>
    </row>
    <row r="347" spans="2:20" customFormat="1" ht="15" customHeight="1">
      <c r="B347" s="5">
        <v>2999</v>
      </c>
      <c r="C347" s="19" t="s">
        <v>68</v>
      </c>
      <c r="D347" s="5">
        <v>10.7</v>
      </c>
      <c r="E347" s="5" t="s">
        <v>22</v>
      </c>
      <c r="F347" s="3">
        <v>41726</v>
      </c>
      <c r="G347" s="5">
        <v>25000000.587076005</v>
      </c>
      <c r="H347" s="5">
        <v>119201.96</v>
      </c>
      <c r="I347" s="5">
        <v>180</v>
      </c>
      <c r="J347" s="5">
        <v>79</v>
      </c>
      <c r="K347" s="3">
        <v>41591</v>
      </c>
      <c r="L347" s="5">
        <v>75649.407193589286</v>
      </c>
      <c r="M347" s="5">
        <v>643.56000540885861</v>
      </c>
      <c r="N347" s="5">
        <v>28</v>
      </c>
      <c r="O347" s="5">
        <v>0</v>
      </c>
      <c r="P347" s="5">
        <v>0</v>
      </c>
      <c r="Q347" s="5">
        <v>0</v>
      </c>
      <c r="R347" s="5">
        <v>0</v>
      </c>
      <c r="S347" s="5" t="s">
        <v>23</v>
      </c>
      <c r="T347" s="5" t="s">
        <v>24</v>
      </c>
    </row>
    <row r="348" spans="2:20" customFormat="1" ht="15" customHeight="1">
      <c r="B348" s="5">
        <v>3000</v>
      </c>
      <c r="C348" s="19" t="s">
        <v>21</v>
      </c>
      <c r="D348" s="5">
        <v>10.7</v>
      </c>
      <c r="E348" s="5" t="s">
        <v>22</v>
      </c>
      <c r="F348" s="3">
        <v>41726</v>
      </c>
      <c r="G348" s="5">
        <v>16999999.811973002</v>
      </c>
      <c r="H348" s="5">
        <v>81057.33</v>
      </c>
      <c r="I348" s="5">
        <v>180</v>
      </c>
      <c r="J348" s="5">
        <v>79</v>
      </c>
      <c r="K348" s="3">
        <v>41571</v>
      </c>
      <c r="L348" s="5">
        <v>50997.780890476715</v>
      </c>
      <c r="M348" s="5">
        <v>43.380009899110654</v>
      </c>
      <c r="N348" s="5">
        <v>28</v>
      </c>
      <c r="O348" s="5">
        <v>0</v>
      </c>
      <c r="P348" s="5">
        <v>0</v>
      </c>
      <c r="Q348" s="5">
        <v>0</v>
      </c>
      <c r="R348" s="5">
        <v>0</v>
      </c>
      <c r="S348" s="5" t="s">
        <v>23</v>
      </c>
      <c r="T348" s="5" t="s">
        <v>24</v>
      </c>
    </row>
    <row r="349" spans="2:20" customFormat="1" ht="15" customHeight="1">
      <c r="B349" s="5">
        <v>3001</v>
      </c>
      <c r="C349" s="19" t="s">
        <v>90</v>
      </c>
      <c r="D349" s="5">
        <v>10.7</v>
      </c>
      <c r="E349" s="5" t="s">
        <v>22</v>
      </c>
      <c r="F349" s="3">
        <v>41726</v>
      </c>
      <c r="G349" s="5">
        <v>32000001.003131002</v>
      </c>
      <c r="H349" s="5">
        <v>152578.51</v>
      </c>
      <c r="I349" s="5">
        <v>181</v>
      </c>
      <c r="J349" s="5">
        <v>80</v>
      </c>
      <c r="K349" s="3">
        <v>41591</v>
      </c>
      <c r="L349" s="5">
        <v>97620.520002017074</v>
      </c>
      <c r="M349" s="5">
        <v>830.46998934609019</v>
      </c>
      <c r="N349" s="5">
        <v>28</v>
      </c>
      <c r="O349" s="5">
        <v>0</v>
      </c>
      <c r="P349" s="5">
        <v>0</v>
      </c>
      <c r="Q349" s="5">
        <v>0</v>
      </c>
      <c r="R349" s="5">
        <v>0</v>
      </c>
      <c r="S349" s="5" t="s">
        <v>23</v>
      </c>
      <c r="T349" s="5" t="s">
        <v>24</v>
      </c>
    </row>
    <row r="350" spans="2:20" customFormat="1" ht="15" customHeight="1">
      <c r="B350" s="5">
        <v>3009</v>
      </c>
      <c r="C350" s="19" t="s">
        <v>104</v>
      </c>
      <c r="D350" s="5">
        <v>10.7</v>
      </c>
      <c r="E350" s="5" t="s">
        <v>22</v>
      </c>
      <c r="F350" s="3">
        <v>41731</v>
      </c>
      <c r="G350" s="5">
        <v>12826100.330543999</v>
      </c>
      <c r="H350" s="5">
        <v>61093.919999999998</v>
      </c>
      <c r="I350" s="5">
        <v>183</v>
      </c>
      <c r="J350" s="5">
        <v>83</v>
      </c>
      <c r="K350" s="3">
        <v>41465</v>
      </c>
      <c r="L350" s="5">
        <v>39642.770003703336</v>
      </c>
      <c r="M350" s="5">
        <v>1238.5299917036332</v>
      </c>
      <c r="N350" s="5">
        <v>2</v>
      </c>
      <c r="O350" s="5">
        <v>0</v>
      </c>
      <c r="P350" s="5">
        <v>0</v>
      </c>
      <c r="Q350" s="5">
        <v>0</v>
      </c>
      <c r="R350" s="5">
        <v>0</v>
      </c>
      <c r="S350" s="5" t="s">
        <v>122</v>
      </c>
      <c r="T350" s="5" t="s">
        <v>24</v>
      </c>
    </row>
    <row r="351" spans="2:20" customFormat="1" ht="15" customHeight="1">
      <c r="B351" s="5">
        <v>3011</v>
      </c>
      <c r="C351" s="19" t="s">
        <v>73</v>
      </c>
      <c r="D351" s="5">
        <v>10.7</v>
      </c>
      <c r="E351" s="5" t="s">
        <v>22</v>
      </c>
      <c r="F351" s="3">
        <v>41731</v>
      </c>
      <c r="G351" s="5">
        <v>27999999.000292998</v>
      </c>
      <c r="H351" s="5">
        <v>133370.99</v>
      </c>
      <c r="I351" s="5">
        <v>180</v>
      </c>
      <c r="J351" s="5">
        <v>80</v>
      </c>
      <c r="K351" s="3">
        <v>41591</v>
      </c>
      <c r="L351" s="5">
        <v>84650.874812223643</v>
      </c>
      <c r="M351" s="5">
        <v>696.13000018307901</v>
      </c>
      <c r="N351" s="5">
        <v>2</v>
      </c>
      <c r="O351" s="5">
        <v>0</v>
      </c>
      <c r="P351" s="5">
        <v>0</v>
      </c>
      <c r="Q351" s="5">
        <v>0</v>
      </c>
      <c r="R351" s="5">
        <v>0</v>
      </c>
      <c r="S351" s="5" t="s">
        <v>23</v>
      </c>
      <c r="T351" s="5" t="s">
        <v>24</v>
      </c>
    </row>
    <row r="352" spans="2:20" customFormat="1" ht="15" customHeight="1">
      <c r="B352" s="5">
        <v>3012</v>
      </c>
      <c r="C352" s="19" t="s">
        <v>44</v>
      </c>
      <c r="D352" s="5">
        <v>10.7</v>
      </c>
      <c r="E352" s="5" t="s">
        <v>22</v>
      </c>
      <c r="F352" s="3">
        <v>41731</v>
      </c>
      <c r="G352" s="5">
        <v>39999999.471593</v>
      </c>
      <c r="H352" s="5">
        <v>190529.99</v>
      </c>
      <c r="I352" s="5">
        <v>181</v>
      </c>
      <c r="J352" s="5">
        <v>81</v>
      </c>
      <c r="K352" s="3">
        <v>41444</v>
      </c>
      <c r="L352" s="5">
        <v>121874.95001463026</v>
      </c>
      <c r="M352" s="5">
        <v>1002.2399869467924</v>
      </c>
      <c r="N352" s="5">
        <v>2</v>
      </c>
      <c r="O352" s="5">
        <v>0</v>
      </c>
      <c r="P352" s="5">
        <v>0</v>
      </c>
      <c r="Q352" s="5">
        <v>0</v>
      </c>
      <c r="R352" s="5">
        <v>0</v>
      </c>
      <c r="S352" s="5" t="s">
        <v>23</v>
      </c>
      <c r="T352" s="5" t="s">
        <v>24</v>
      </c>
    </row>
    <row r="353" spans="2:20" customFormat="1" ht="15" customHeight="1">
      <c r="B353" s="5">
        <v>3013</v>
      </c>
      <c r="C353" s="19" t="s">
        <v>107</v>
      </c>
      <c r="D353" s="5">
        <v>10.7</v>
      </c>
      <c r="E353" s="5" t="s">
        <v>22</v>
      </c>
      <c r="F353" s="3">
        <v>41731</v>
      </c>
      <c r="G353" s="5">
        <v>42999999.589417994</v>
      </c>
      <c r="H353" s="5">
        <v>204819.74</v>
      </c>
      <c r="I353" s="5">
        <v>180</v>
      </c>
      <c r="J353" s="5">
        <v>80</v>
      </c>
      <c r="K353" s="3">
        <v>41674</v>
      </c>
      <c r="L353" s="5">
        <v>129970.300002152</v>
      </c>
      <c r="M353" s="5">
        <v>921.39001243330881</v>
      </c>
      <c r="N353" s="5">
        <v>2</v>
      </c>
      <c r="O353" s="5">
        <v>0</v>
      </c>
      <c r="P353" s="5">
        <v>0</v>
      </c>
      <c r="Q353" s="5">
        <v>0</v>
      </c>
      <c r="R353" s="5">
        <v>0</v>
      </c>
      <c r="S353" s="5" t="s">
        <v>23</v>
      </c>
      <c r="T353" s="5" t="s">
        <v>24</v>
      </c>
    </row>
    <row r="354" spans="2:20" customFormat="1" ht="15" customHeight="1">
      <c r="B354" s="5">
        <v>3014</v>
      </c>
      <c r="C354" s="19" t="s">
        <v>125</v>
      </c>
      <c r="D354" s="5">
        <v>10.7</v>
      </c>
      <c r="E354" s="5" t="s">
        <v>22</v>
      </c>
      <c r="F354" s="3">
        <v>41731</v>
      </c>
      <c r="G354" s="5">
        <v>38999999.432317995</v>
      </c>
      <c r="H354" s="5">
        <v>185766.74</v>
      </c>
      <c r="I354" s="5">
        <v>182</v>
      </c>
      <c r="J354" s="5">
        <v>82</v>
      </c>
      <c r="K354" s="3">
        <v>41612</v>
      </c>
      <c r="L354" s="5">
        <v>119818.59998567488</v>
      </c>
      <c r="M354" s="5">
        <v>985.3300126452948</v>
      </c>
      <c r="N354" s="5">
        <v>2</v>
      </c>
      <c r="O354" s="5">
        <v>0</v>
      </c>
      <c r="P354" s="5">
        <v>0</v>
      </c>
      <c r="Q354" s="5">
        <v>0</v>
      </c>
      <c r="R354" s="5">
        <v>0</v>
      </c>
      <c r="S354" s="5" t="s">
        <v>23</v>
      </c>
      <c r="T354" s="5" t="s">
        <v>24</v>
      </c>
    </row>
    <row r="355" spans="2:20" customFormat="1" ht="15" customHeight="1">
      <c r="B355" s="5">
        <v>3016</v>
      </c>
      <c r="C355" s="19" t="s">
        <v>69</v>
      </c>
      <c r="D355" s="5">
        <v>10.7</v>
      </c>
      <c r="E355" s="5" t="s">
        <v>22</v>
      </c>
      <c r="F355" s="3">
        <v>41731</v>
      </c>
      <c r="G355" s="5">
        <v>54314650.744975001</v>
      </c>
      <c r="H355" s="5">
        <v>258714.25</v>
      </c>
      <c r="I355" s="5">
        <v>177</v>
      </c>
      <c r="J355" s="5">
        <v>77</v>
      </c>
      <c r="K355" s="3">
        <v>41667</v>
      </c>
      <c r="L355" s="5">
        <v>221205.89999200238</v>
      </c>
      <c r="M355" s="5">
        <v>0</v>
      </c>
      <c r="N355" s="5">
        <v>2</v>
      </c>
      <c r="O355" s="5">
        <v>0</v>
      </c>
      <c r="P355" s="5">
        <v>0</v>
      </c>
      <c r="Q355" s="5">
        <v>5</v>
      </c>
      <c r="R355" s="5">
        <v>1737</v>
      </c>
      <c r="S355" s="5" t="s">
        <v>23</v>
      </c>
      <c r="T355" s="5" t="s">
        <v>29</v>
      </c>
    </row>
    <row r="356" spans="2:20" customFormat="1" ht="15" customHeight="1">
      <c r="B356" s="5">
        <v>3017</v>
      </c>
      <c r="C356" s="19" t="s">
        <v>110</v>
      </c>
      <c r="D356" s="5">
        <v>10.7</v>
      </c>
      <c r="E356" s="5" t="s">
        <v>22</v>
      </c>
      <c r="F356" s="3">
        <v>41731</v>
      </c>
      <c r="G356" s="5">
        <v>23000000.903324999</v>
      </c>
      <c r="H356" s="5">
        <v>109554.75</v>
      </c>
      <c r="I356" s="5">
        <v>180</v>
      </c>
      <c r="J356" s="5">
        <v>80</v>
      </c>
      <c r="K356" s="3">
        <v>41587</v>
      </c>
      <c r="L356" s="5">
        <v>69526.975686794962</v>
      </c>
      <c r="M356" s="5">
        <v>571.76000855653183</v>
      </c>
      <c r="N356" s="5">
        <v>2</v>
      </c>
      <c r="O356" s="5">
        <v>0</v>
      </c>
      <c r="P356" s="5">
        <v>0</v>
      </c>
      <c r="Q356" s="5">
        <v>0</v>
      </c>
      <c r="R356" s="5">
        <v>0</v>
      </c>
      <c r="S356" s="5" t="s">
        <v>26</v>
      </c>
      <c r="T356" s="5" t="s">
        <v>24</v>
      </c>
    </row>
    <row r="357" spans="2:20" customFormat="1" ht="15" customHeight="1">
      <c r="B357" s="5">
        <v>3023</v>
      </c>
      <c r="C357" s="19" t="s">
        <v>37</v>
      </c>
      <c r="D357" s="5">
        <v>10.7</v>
      </c>
      <c r="E357" s="5" t="s">
        <v>22</v>
      </c>
      <c r="F357" s="3">
        <v>41733</v>
      </c>
      <c r="G357" s="5">
        <v>51968000.555766001</v>
      </c>
      <c r="H357" s="5">
        <v>247436.27</v>
      </c>
      <c r="I357" s="5">
        <v>180</v>
      </c>
      <c r="J357" s="5">
        <v>80</v>
      </c>
      <c r="K357" s="3">
        <v>41593</v>
      </c>
      <c r="L357" s="5">
        <v>157030.78739042164</v>
      </c>
      <c r="M357" s="5">
        <v>1202.2899964058713</v>
      </c>
      <c r="N357" s="5">
        <v>4</v>
      </c>
      <c r="O357" s="5">
        <v>0</v>
      </c>
      <c r="P357" s="5">
        <v>0</v>
      </c>
      <c r="Q357" s="5">
        <v>0</v>
      </c>
      <c r="R357" s="5">
        <v>0</v>
      </c>
      <c r="S357" s="5" t="s">
        <v>23</v>
      </c>
      <c r="T357" s="5" t="s">
        <v>24</v>
      </c>
    </row>
    <row r="358" spans="2:20" customFormat="1" ht="15" customHeight="1">
      <c r="B358" s="5">
        <v>3024</v>
      </c>
      <c r="C358" s="19" t="s">
        <v>72</v>
      </c>
      <c r="D358" s="5">
        <v>10.7</v>
      </c>
      <c r="E358" s="5" t="s">
        <v>22</v>
      </c>
      <c r="F358" s="3">
        <v>41733</v>
      </c>
      <c r="G358" s="5">
        <v>33999999.329645999</v>
      </c>
      <c r="H358" s="5">
        <v>161884.87</v>
      </c>
      <c r="I358" s="5">
        <v>180</v>
      </c>
      <c r="J358" s="5">
        <v>80</v>
      </c>
      <c r="K358" s="3">
        <v>41688</v>
      </c>
      <c r="L358" s="5">
        <v>103616.7631899547</v>
      </c>
      <c r="M358" s="5">
        <v>1668.0799932935292</v>
      </c>
      <c r="N358" s="5">
        <v>4</v>
      </c>
      <c r="O358" s="5">
        <v>0</v>
      </c>
      <c r="P358" s="5">
        <v>0</v>
      </c>
      <c r="Q358" s="5">
        <v>0</v>
      </c>
      <c r="R358" s="5">
        <v>27</v>
      </c>
      <c r="S358" s="5" t="s">
        <v>26</v>
      </c>
      <c r="T358" s="5" t="s">
        <v>24</v>
      </c>
    </row>
    <row r="359" spans="2:20" customFormat="1" ht="15" customHeight="1">
      <c r="B359" s="5">
        <v>3025</v>
      </c>
      <c r="C359" s="19" t="s">
        <v>41</v>
      </c>
      <c r="D359" s="5">
        <v>10.7</v>
      </c>
      <c r="E359" s="5" t="s">
        <v>22</v>
      </c>
      <c r="F359" s="3">
        <v>41733</v>
      </c>
      <c r="G359" s="5">
        <v>47999999.918430001</v>
      </c>
      <c r="H359" s="5">
        <v>228543.35</v>
      </c>
      <c r="I359" s="5">
        <v>183</v>
      </c>
      <c r="J359" s="5">
        <v>83</v>
      </c>
      <c r="K359" s="3">
        <v>41668</v>
      </c>
      <c r="L359" s="5">
        <v>149045.49999983941</v>
      </c>
      <c r="M359" s="5">
        <v>486.51999366611096</v>
      </c>
      <c r="N359" s="5">
        <v>4</v>
      </c>
      <c r="O359" s="5">
        <v>0</v>
      </c>
      <c r="P359" s="5">
        <v>0</v>
      </c>
      <c r="Q359" s="5">
        <v>0</v>
      </c>
      <c r="R359" s="5">
        <v>27</v>
      </c>
      <c r="S359" s="5" t="s">
        <v>23</v>
      </c>
      <c r="T359" s="5" t="s">
        <v>24</v>
      </c>
    </row>
    <row r="360" spans="2:20" customFormat="1" ht="15" customHeight="1">
      <c r="B360" s="5">
        <v>3026</v>
      </c>
      <c r="C360" s="19" t="s">
        <v>98</v>
      </c>
      <c r="D360" s="5">
        <v>10.7</v>
      </c>
      <c r="E360" s="5" t="s">
        <v>22</v>
      </c>
      <c r="F360" s="3">
        <v>41733</v>
      </c>
      <c r="G360" s="5">
        <v>34429499.990387999</v>
      </c>
      <c r="H360" s="5">
        <v>163929.85999999999</v>
      </c>
      <c r="I360" s="5">
        <v>181</v>
      </c>
      <c r="J360" s="5">
        <v>81</v>
      </c>
      <c r="K360" s="3">
        <v>41591</v>
      </c>
      <c r="L360" s="5">
        <v>104874.07001516987</v>
      </c>
      <c r="M360" s="5">
        <v>802.96000110489751</v>
      </c>
      <c r="N360" s="5">
        <v>4</v>
      </c>
      <c r="O360" s="5">
        <v>0</v>
      </c>
      <c r="P360" s="5">
        <v>0</v>
      </c>
      <c r="Q360" s="5">
        <v>0</v>
      </c>
      <c r="R360" s="5">
        <v>0</v>
      </c>
      <c r="S360" s="5" t="s">
        <v>23</v>
      </c>
      <c r="T360" s="5" t="s">
        <v>24</v>
      </c>
    </row>
    <row r="361" spans="2:20" customFormat="1" ht="15" customHeight="1">
      <c r="B361" s="5">
        <v>3027</v>
      </c>
      <c r="C361" s="19" t="s">
        <v>63</v>
      </c>
      <c r="D361" s="5">
        <v>10.7</v>
      </c>
      <c r="E361" s="5" t="s">
        <v>22</v>
      </c>
      <c r="F361" s="3">
        <v>41733</v>
      </c>
      <c r="G361" s="5">
        <v>39999999.581982002</v>
      </c>
      <c r="H361" s="5">
        <v>190452.79</v>
      </c>
      <c r="I361" s="5">
        <v>182</v>
      </c>
      <c r="J361" s="5">
        <v>82</v>
      </c>
      <c r="K361" s="3">
        <v>41513</v>
      </c>
      <c r="L361" s="5">
        <v>122838.07001388511</v>
      </c>
      <c r="M361" s="5">
        <v>940.4999853858036</v>
      </c>
      <c r="N361" s="5">
        <v>4</v>
      </c>
      <c r="O361" s="5">
        <v>0</v>
      </c>
      <c r="P361" s="5">
        <v>0</v>
      </c>
      <c r="Q361" s="5">
        <v>0</v>
      </c>
      <c r="R361" s="5">
        <v>0</v>
      </c>
      <c r="S361" s="5" t="s">
        <v>26</v>
      </c>
      <c r="T361" s="5" t="s">
        <v>24</v>
      </c>
    </row>
    <row r="362" spans="2:20" customFormat="1" ht="15" customHeight="1">
      <c r="B362" s="5">
        <v>3034</v>
      </c>
      <c r="C362" s="19" t="s">
        <v>115</v>
      </c>
      <c r="D362" s="5">
        <v>10.7</v>
      </c>
      <c r="E362" s="5" t="s">
        <v>22</v>
      </c>
      <c r="F362" s="3">
        <v>41736</v>
      </c>
      <c r="G362" s="5">
        <v>20000000.660172001</v>
      </c>
      <c r="H362" s="5">
        <v>95168.58</v>
      </c>
      <c r="I362" s="5">
        <v>180</v>
      </c>
      <c r="J362" s="5">
        <v>80</v>
      </c>
      <c r="K362" s="3">
        <v>41592</v>
      </c>
      <c r="L362" s="5">
        <v>60913.996899220831</v>
      </c>
      <c r="M362" s="5">
        <v>706.59999595299178</v>
      </c>
      <c r="N362" s="5">
        <v>7</v>
      </c>
      <c r="O362" s="5">
        <v>0</v>
      </c>
      <c r="P362" s="5">
        <v>0</v>
      </c>
      <c r="Q362" s="5">
        <v>0</v>
      </c>
      <c r="R362" s="5">
        <v>11</v>
      </c>
      <c r="S362" s="5" t="s">
        <v>23</v>
      </c>
      <c r="T362" s="5" t="s">
        <v>24</v>
      </c>
    </row>
    <row r="363" spans="2:20" customFormat="1" ht="15" customHeight="1">
      <c r="B363" s="5">
        <v>3035</v>
      </c>
      <c r="C363" s="19" t="s">
        <v>36</v>
      </c>
      <c r="D363" s="5">
        <v>10.7</v>
      </c>
      <c r="E363" s="5" t="s">
        <v>22</v>
      </c>
      <c r="F363" s="3">
        <v>41736</v>
      </c>
      <c r="G363" s="5">
        <v>35000000.104534</v>
      </c>
      <c r="H363" s="5">
        <v>166545.01</v>
      </c>
      <c r="I363" s="5">
        <v>180</v>
      </c>
      <c r="J363" s="5">
        <v>80</v>
      </c>
      <c r="K363" s="3">
        <v>41592</v>
      </c>
      <c r="L363" s="5">
        <v>105694.46950627463</v>
      </c>
      <c r="M363" s="5">
        <v>719.31999983298067</v>
      </c>
      <c r="N363" s="5">
        <v>7</v>
      </c>
      <c r="O363" s="5">
        <v>0</v>
      </c>
      <c r="P363" s="5">
        <v>0</v>
      </c>
      <c r="Q363" s="5">
        <v>0</v>
      </c>
      <c r="R363" s="5">
        <v>0</v>
      </c>
      <c r="S363" s="5" t="s">
        <v>23</v>
      </c>
      <c r="T363" s="5" t="s">
        <v>24</v>
      </c>
    </row>
    <row r="364" spans="2:20" customFormat="1" ht="15" customHeight="1">
      <c r="B364" s="5">
        <v>3036</v>
      </c>
      <c r="C364" s="19" t="s">
        <v>58</v>
      </c>
      <c r="D364" s="5">
        <v>10.7</v>
      </c>
      <c r="E364" s="5" t="s">
        <v>22</v>
      </c>
      <c r="F364" s="3">
        <v>41736</v>
      </c>
      <c r="G364" s="5">
        <v>21735600.849353999</v>
      </c>
      <c r="H364" s="5">
        <v>103427.31</v>
      </c>
      <c r="I364" s="5">
        <v>180</v>
      </c>
      <c r="J364" s="5">
        <v>80</v>
      </c>
      <c r="K364" s="3">
        <v>41667</v>
      </c>
      <c r="L364" s="5">
        <v>65637.78598456805</v>
      </c>
      <c r="M364" s="5">
        <v>446.70999106767465</v>
      </c>
      <c r="N364" s="5">
        <v>7</v>
      </c>
      <c r="O364" s="5">
        <v>0</v>
      </c>
      <c r="P364" s="5">
        <v>0</v>
      </c>
      <c r="Q364" s="5">
        <v>0</v>
      </c>
      <c r="R364" s="5">
        <v>0</v>
      </c>
      <c r="S364" s="5" t="s">
        <v>26</v>
      </c>
      <c r="T364" s="5" t="s">
        <v>24</v>
      </c>
    </row>
    <row r="365" spans="2:20" customFormat="1" ht="15" customHeight="1">
      <c r="B365" s="5">
        <v>3037</v>
      </c>
      <c r="C365" s="19" t="s">
        <v>32</v>
      </c>
      <c r="D365" s="5">
        <v>10.7</v>
      </c>
      <c r="E365" s="5" t="s">
        <v>22</v>
      </c>
      <c r="F365" s="3">
        <v>41736</v>
      </c>
      <c r="G365" s="5">
        <v>23999999.531285997</v>
      </c>
      <c r="H365" s="5">
        <v>114202.29</v>
      </c>
      <c r="I365" s="5">
        <v>180</v>
      </c>
      <c r="J365" s="5">
        <v>80</v>
      </c>
      <c r="K365" s="3">
        <v>41667</v>
      </c>
      <c r="L365" s="5">
        <v>73539.872185201384</v>
      </c>
      <c r="M365" s="5">
        <v>0</v>
      </c>
      <c r="N365" s="5">
        <v>7</v>
      </c>
      <c r="O365" s="5">
        <v>1</v>
      </c>
      <c r="P365" s="5">
        <v>0</v>
      </c>
      <c r="Q365" s="5">
        <v>0</v>
      </c>
      <c r="R365" s="5">
        <v>54</v>
      </c>
      <c r="S365" s="5" t="s">
        <v>26</v>
      </c>
      <c r="T365" s="5" t="s">
        <v>38</v>
      </c>
    </row>
    <row r="366" spans="2:20" customFormat="1" ht="15" customHeight="1">
      <c r="B366" s="5">
        <v>3038</v>
      </c>
      <c r="C366" s="19" t="s">
        <v>21</v>
      </c>
      <c r="D366" s="5">
        <v>10.7</v>
      </c>
      <c r="E366" s="5" t="s">
        <v>22</v>
      </c>
      <c r="F366" s="3">
        <v>41736</v>
      </c>
      <c r="G366" s="5">
        <v>24390750.357110001</v>
      </c>
      <c r="H366" s="5">
        <v>116061.65</v>
      </c>
      <c r="I366" s="5">
        <v>180</v>
      </c>
      <c r="J366" s="5">
        <v>80</v>
      </c>
      <c r="K366" s="3">
        <v>41654</v>
      </c>
      <c r="L366" s="5">
        <v>73656.398303982351</v>
      </c>
      <c r="M366" s="5">
        <v>501.28001089480318</v>
      </c>
      <c r="N366" s="5">
        <v>7</v>
      </c>
      <c r="O366" s="5">
        <v>0</v>
      </c>
      <c r="P366" s="5">
        <v>0</v>
      </c>
      <c r="Q366" s="5">
        <v>0</v>
      </c>
      <c r="R366" s="5">
        <v>0</v>
      </c>
      <c r="S366" s="5" t="s">
        <v>26</v>
      </c>
      <c r="T366" s="5" t="s">
        <v>24</v>
      </c>
    </row>
    <row r="367" spans="2:20" customFormat="1" ht="15" customHeight="1">
      <c r="B367" s="5">
        <v>3039</v>
      </c>
      <c r="C367" s="19" t="s">
        <v>83</v>
      </c>
      <c r="D367" s="5">
        <v>10.7</v>
      </c>
      <c r="E367" s="5" t="s">
        <v>22</v>
      </c>
      <c r="F367" s="3">
        <v>41738</v>
      </c>
      <c r="G367" s="5">
        <v>20225750.124293998</v>
      </c>
      <c r="H367" s="5">
        <v>96203.79</v>
      </c>
      <c r="I367" s="5">
        <v>180</v>
      </c>
      <c r="J367" s="5">
        <v>80</v>
      </c>
      <c r="K367" s="3">
        <v>41688</v>
      </c>
      <c r="L367" s="5">
        <v>61053.859384450043</v>
      </c>
      <c r="M367" s="5">
        <v>380.88999492839207</v>
      </c>
      <c r="N367" s="5">
        <v>9</v>
      </c>
      <c r="O367" s="5">
        <v>0</v>
      </c>
      <c r="P367" s="5">
        <v>0</v>
      </c>
      <c r="Q367" s="5">
        <v>0</v>
      </c>
      <c r="R367" s="5">
        <v>0</v>
      </c>
      <c r="S367" s="5" t="s">
        <v>26</v>
      </c>
      <c r="T367" s="5" t="s">
        <v>24</v>
      </c>
    </row>
    <row r="368" spans="2:20" customFormat="1" ht="15" customHeight="1">
      <c r="B368" s="5">
        <v>3040</v>
      </c>
      <c r="C368" s="19" t="s">
        <v>123</v>
      </c>
      <c r="D368" s="5">
        <v>10.7</v>
      </c>
      <c r="E368" s="5" t="s">
        <v>22</v>
      </c>
      <c r="F368" s="3">
        <v>41738</v>
      </c>
      <c r="G368" s="5">
        <v>54000000.955757998</v>
      </c>
      <c r="H368" s="5">
        <v>256851.03</v>
      </c>
      <c r="I368" s="5">
        <v>180</v>
      </c>
      <c r="J368" s="5">
        <v>80</v>
      </c>
      <c r="K368" s="3">
        <v>41656</v>
      </c>
      <c r="L368" s="5">
        <v>163005.63549110608</v>
      </c>
      <c r="M368" s="5">
        <v>1016.9199954647812</v>
      </c>
      <c r="N368" s="5">
        <v>9</v>
      </c>
      <c r="O368" s="5">
        <v>0</v>
      </c>
      <c r="P368" s="5">
        <v>0</v>
      </c>
      <c r="Q368" s="5">
        <v>0</v>
      </c>
      <c r="R368" s="5">
        <v>0</v>
      </c>
      <c r="S368" s="5" t="s">
        <v>23</v>
      </c>
      <c r="T368" s="5" t="s">
        <v>24</v>
      </c>
    </row>
    <row r="369" spans="2:20" customFormat="1" ht="15" customHeight="1">
      <c r="B369" s="5">
        <v>3041</v>
      </c>
      <c r="C369" s="19" t="s">
        <v>54</v>
      </c>
      <c r="D369" s="5">
        <v>10.7</v>
      </c>
      <c r="E369" s="5" t="s">
        <v>22</v>
      </c>
      <c r="F369" s="3">
        <v>41738</v>
      </c>
      <c r="G369" s="5">
        <v>28918449.777931999</v>
      </c>
      <c r="H369" s="5">
        <v>137550.62</v>
      </c>
      <c r="I369" s="5">
        <v>180</v>
      </c>
      <c r="J369" s="5">
        <v>80</v>
      </c>
      <c r="K369" s="3">
        <v>41571</v>
      </c>
      <c r="L369" s="5">
        <v>87003.331105337522</v>
      </c>
      <c r="M369" s="5">
        <v>542.77999274750425</v>
      </c>
      <c r="N369" s="5">
        <v>9</v>
      </c>
      <c r="O369" s="5">
        <v>0</v>
      </c>
      <c r="P369" s="5">
        <v>0</v>
      </c>
      <c r="Q369" s="5">
        <v>0</v>
      </c>
      <c r="R369" s="5">
        <v>0</v>
      </c>
      <c r="S369" s="5" t="s">
        <v>23</v>
      </c>
      <c r="T369" s="5" t="s">
        <v>24</v>
      </c>
    </row>
    <row r="370" spans="2:20" customFormat="1" ht="15" customHeight="1">
      <c r="B370" s="5">
        <v>3042</v>
      </c>
      <c r="C370" s="19" t="s">
        <v>108</v>
      </c>
      <c r="D370" s="5">
        <v>10.7</v>
      </c>
      <c r="E370" s="5" t="s">
        <v>22</v>
      </c>
      <c r="F370" s="3">
        <v>41738</v>
      </c>
      <c r="G370" s="5">
        <v>50953000.311641999</v>
      </c>
      <c r="H370" s="5">
        <v>242357.97</v>
      </c>
      <c r="I370" s="5">
        <v>183</v>
      </c>
      <c r="J370" s="5">
        <v>83</v>
      </c>
      <c r="K370" s="3">
        <v>41571</v>
      </c>
      <c r="L370" s="5">
        <v>160437.52999523675</v>
      </c>
      <c r="M370" s="5">
        <v>1969.5000114022855</v>
      </c>
      <c r="N370" s="5">
        <v>9</v>
      </c>
      <c r="O370" s="5">
        <v>1</v>
      </c>
      <c r="P370" s="5">
        <v>1</v>
      </c>
      <c r="Q370" s="5">
        <v>0</v>
      </c>
      <c r="R370" s="5">
        <v>83</v>
      </c>
      <c r="S370" s="5" t="s">
        <v>23</v>
      </c>
      <c r="T370" s="5" t="s">
        <v>38</v>
      </c>
    </row>
    <row r="371" spans="2:20" customFormat="1" ht="15" customHeight="1">
      <c r="B371" s="5">
        <v>3043</v>
      </c>
      <c r="C371" s="19" t="s">
        <v>47</v>
      </c>
      <c r="D371" s="5">
        <v>10.7</v>
      </c>
      <c r="E371" s="5" t="s">
        <v>22</v>
      </c>
      <c r="F371" s="3">
        <v>41738</v>
      </c>
      <c r="G371" s="5">
        <v>40000000.240771994</v>
      </c>
      <c r="H371" s="5">
        <v>190260.02</v>
      </c>
      <c r="I371" s="5">
        <v>181</v>
      </c>
      <c r="J371" s="5">
        <v>81</v>
      </c>
      <c r="K371" s="3">
        <v>41571</v>
      </c>
      <c r="L371" s="5">
        <v>114832.30000793343</v>
      </c>
      <c r="M371" s="5">
        <v>1678.5699992708962</v>
      </c>
      <c r="N371" s="5">
        <v>9</v>
      </c>
      <c r="O371" s="5">
        <v>0</v>
      </c>
      <c r="P371" s="5">
        <v>0</v>
      </c>
      <c r="Q371" s="5">
        <v>0</v>
      </c>
      <c r="R371" s="5">
        <v>22</v>
      </c>
      <c r="S371" s="5" t="s">
        <v>23</v>
      </c>
      <c r="T371" s="5" t="s">
        <v>24</v>
      </c>
    </row>
    <row r="372" spans="2:20" customFormat="1" ht="15" customHeight="1">
      <c r="B372" s="5">
        <v>3048</v>
      </c>
      <c r="C372" s="19" t="s">
        <v>37</v>
      </c>
      <c r="D372" s="5">
        <v>10.7</v>
      </c>
      <c r="E372" s="5" t="s">
        <v>22</v>
      </c>
      <c r="F372" s="3">
        <v>41739</v>
      </c>
      <c r="G372" s="5">
        <v>34299999.012692004</v>
      </c>
      <c r="H372" s="5">
        <v>163114.91</v>
      </c>
      <c r="I372" s="5">
        <v>180</v>
      </c>
      <c r="J372" s="5">
        <v>80</v>
      </c>
      <c r="K372" s="3">
        <v>41452</v>
      </c>
      <c r="L372" s="5">
        <v>104138.92001409388</v>
      </c>
      <c r="M372" s="5">
        <v>926.74998578729242</v>
      </c>
      <c r="N372" s="5">
        <v>10</v>
      </c>
      <c r="O372" s="5">
        <v>0</v>
      </c>
      <c r="P372" s="5">
        <v>0</v>
      </c>
      <c r="Q372" s="5">
        <v>0</v>
      </c>
      <c r="R372" s="5">
        <v>21</v>
      </c>
      <c r="S372" s="5" t="s">
        <v>23</v>
      </c>
      <c r="T372" s="5" t="s">
        <v>24</v>
      </c>
    </row>
    <row r="373" spans="2:20" customFormat="1" ht="15" customHeight="1">
      <c r="B373" s="5">
        <v>3050</v>
      </c>
      <c r="C373" s="19" t="s">
        <v>70</v>
      </c>
      <c r="D373" s="5">
        <v>10.7</v>
      </c>
      <c r="E373" s="5" t="s">
        <v>22</v>
      </c>
      <c r="F373" s="3">
        <v>41743</v>
      </c>
      <c r="G373" s="5">
        <v>34700000.249848001</v>
      </c>
      <c r="H373" s="5">
        <v>164883.44</v>
      </c>
      <c r="I373" s="5">
        <v>180</v>
      </c>
      <c r="J373" s="5">
        <v>80</v>
      </c>
      <c r="K373" s="3">
        <v>41571</v>
      </c>
      <c r="L373" s="5">
        <v>104640.25880296563</v>
      </c>
      <c r="M373" s="5">
        <v>504.4399855977897</v>
      </c>
      <c r="N373" s="5">
        <v>14</v>
      </c>
      <c r="O373" s="5">
        <v>0</v>
      </c>
      <c r="P373" s="5">
        <v>0</v>
      </c>
      <c r="Q373" s="5">
        <v>0</v>
      </c>
      <c r="R373" s="5">
        <v>0</v>
      </c>
      <c r="S373" s="5" t="s">
        <v>23</v>
      </c>
      <c r="T373" s="5" t="s">
        <v>24</v>
      </c>
    </row>
    <row r="374" spans="2:20" customFormat="1" ht="15" customHeight="1">
      <c r="B374" s="5">
        <v>3052</v>
      </c>
      <c r="C374" s="19" t="s">
        <v>59</v>
      </c>
      <c r="D374" s="5">
        <v>10.7</v>
      </c>
      <c r="E374" s="5" t="s">
        <v>22</v>
      </c>
      <c r="F374" s="3">
        <v>41743</v>
      </c>
      <c r="G374" s="5">
        <v>29000000.136027999</v>
      </c>
      <c r="H374" s="5">
        <v>137798.84</v>
      </c>
      <c r="I374" s="5">
        <v>181</v>
      </c>
      <c r="J374" s="5">
        <v>81</v>
      </c>
      <c r="K374" s="3">
        <v>41625</v>
      </c>
      <c r="L374" s="5">
        <v>90331.190003504191</v>
      </c>
      <c r="M374" s="5">
        <v>358.60999399051394</v>
      </c>
      <c r="N374" s="5">
        <v>14</v>
      </c>
      <c r="O374" s="5">
        <v>0</v>
      </c>
      <c r="P374" s="5">
        <v>0</v>
      </c>
      <c r="Q374" s="5">
        <v>0</v>
      </c>
      <c r="R374" s="5">
        <v>14</v>
      </c>
      <c r="S374" s="5" t="s">
        <v>23</v>
      </c>
      <c r="T374" s="5" t="s">
        <v>34</v>
      </c>
    </row>
    <row r="375" spans="2:20" customFormat="1" ht="15" customHeight="1">
      <c r="B375" s="5">
        <v>3053</v>
      </c>
      <c r="C375" s="19" t="s">
        <v>118</v>
      </c>
      <c r="D375" s="5">
        <v>10.7</v>
      </c>
      <c r="E375" s="5" t="s">
        <v>22</v>
      </c>
      <c r="F375" s="3">
        <v>41743</v>
      </c>
      <c r="G375" s="5">
        <v>39999999.026511997</v>
      </c>
      <c r="H375" s="5">
        <v>190067.36</v>
      </c>
      <c r="I375" s="5">
        <v>180</v>
      </c>
      <c r="J375" s="5">
        <v>80</v>
      </c>
      <c r="K375" s="3">
        <v>41512</v>
      </c>
      <c r="L375" s="5">
        <v>120622.77460316033</v>
      </c>
      <c r="M375" s="5">
        <v>581.49001207999845</v>
      </c>
      <c r="N375" s="5">
        <v>14</v>
      </c>
      <c r="O375" s="5">
        <v>0</v>
      </c>
      <c r="P375" s="5">
        <v>0</v>
      </c>
      <c r="Q375" s="5">
        <v>0</v>
      </c>
      <c r="R375" s="5">
        <v>0</v>
      </c>
      <c r="S375" s="5" t="s">
        <v>23</v>
      </c>
      <c r="T375" s="5" t="s">
        <v>24</v>
      </c>
    </row>
    <row r="376" spans="2:20" customFormat="1" ht="15" customHeight="1">
      <c r="B376" s="5">
        <v>3059</v>
      </c>
      <c r="C376" s="19" t="s">
        <v>33</v>
      </c>
      <c r="D376" s="5">
        <v>10.7</v>
      </c>
      <c r="E376" s="5" t="s">
        <v>22</v>
      </c>
      <c r="F376" s="3">
        <v>41745</v>
      </c>
      <c r="G376" s="5">
        <v>23960000.126080003</v>
      </c>
      <c r="H376" s="5">
        <v>113812.55</v>
      </c>
      <c r="I376" s="5">
        <v>180</v>
      </c>
      <c r="J376" s="5">
        <v>80</v>
      </c>
      <c r="K376" s="3">
        <v>41556</v>
      </c>
      <c r="L376" s="5">
        <v>72228.54939485986</v>
      </c>
      <c r="M376" s="5">
        <v>304.25999008804172</v>
      </c>
      <c r="N376" s="5">
        <v>16</v>
      </c>
      <c r="O376" s="5">
        <v>0</v>
      </c>
      <c r="P376" s="5">
        <v>0</v>
      </c>
      <c r="Q376" s="5">
        <v>0</v>
      </c>
      <c r="R376" s="5">
        <v>0</v>
      </c>
      <c r="S376" s="5" t="s">
        <v>26</v>
      </c>
      <c r="T376" s="5" t="s">
        <v>24</v>
      </c>
    </row>
    <row r="377" spans="2:20" customFormat="1" ht="15" customHeight="1">
      <c r="B377" s="5">
        <v>3061</v>
      </c>
      <c r="C377" s="19" t="s">
        <v>53</v>
      </c>
      <c r="D377" s="5">
        <v>10.7</v>
      </c>
      <c r="E377" s="5" t="s">
        <v>22</v>
      </c>
      <c r="F377" s="3">
        <v>41750</v>
      </c>
      <c r="G377" s="5">
        <v>36999999.928254001</v>
      </c>
      <c r="H377" s="5">
        <v>175639.97</v>
      </c>
      <c r="I377" s="5">
        <v>180</v>
      </c>
      <c r="J377" s="5">
        <v>80</v>
      </c>
      <c r="K377" s="3">
        <v>41702</v>
      </c>
      <c r="L377" s="5">
        <v>111466.14028793499</v>
      </c>
      <c r="M377" s="5">
        <v>316.09000546346113</v>
      </c>
      <c r="N377" s="5">
        <v>21</v>
      </c>
      <c r="O377" s="5">
        <v>0</v>
      </c>
      <c r="P377" s="5">
        <v>0</v>
      </c>
      <c r="Q377" s="5">
        <v>0</v>
      </c>
      <c r="R377" s="5">
        <v>0</v>
      </c>
      <c r="S377" s="5" t="s">
        <v>23</v>
      </c>
      <c r="T377" s="5" t="s">
        <v>24</v>
      </c>
    </row>
    <row r="378" spans="2:20" customFormat="1" ht="15" customHeight="1">
      <c r="B378" s="5">
        <v>3062</v>
      </c>
      <c r="C378" s="19" t="s">
        <v>49</v>
      </c>
      <c r="D378" s="5">
        <v>10.7</v>
      </c>
      <c r="E378" s="5" t="s">
        <v>22</v>
      </c>
      <c r="F378" s="3">
        <v>41750</v>
      </c>
      <c r="G378" s="5">
        <v>24265949.782019999</v>
      </c>
      <c r="H378" s="5">
        <v>115191.1</v>
      </c>
      <c r="I378" s="5">
        <v>180</v>
      </c>
      <c r="J378" s="5">
        <v>81</v>
      </c>
      <c r="K378" s="3">
        <v>41599</v>
      </c>
      <c r="L378" s="5">
        <v>74348.960994870256</v>
      </c>
      <c r="M378" s="5">
        <v>548.16000842805522</v>
      </c>
      <c r="N378" s="5">
        <v>21</v>
      </c>
      <c r="O378" s="5">
        <v>0</v>
      </c>
      <c r="P378" s="5">
        <v>0</v>
      </c>
      <c r="Q378" s="5">
        <v>0</v>
      </c>
      <c r="R378" s="5">
        <v>0</v>
      </c>
      <c r="S378" s="5" t="s">
        <v>26</v>
      </c>
      <c r="T378" s="5" t="s">
        <v>24</v>
      </c>
    </row>
    <row r="379" spans="2:20" customFormat="1" ht="15" customHeight="1">
      <c r="B379" s="5">
        <v>3063</v>
      </c>
      <c r="C379" s="19" t="s">
        <v>128</v>
      </c>
      <c r="D379" s="5">
        <v>10.7</v>
      </c>
      <c r="E379" s="5" t="s">
        <v>22</v>
      </c>
      <c r="F379" s="3">
        <v>41750</v>
      </c>
      <c r="G379" s="5">
        <v>25000000.919411998</v>
      </c>
      <c r="H379" s="5">
        <v>118675.66</v>
      </c>
      <c r="I379" s="5">
        <v>183</v>
      </c>
      <c r="J379" s="5">
        <v>83</v>
      </c>
      <c r="K379" s="3">
        <v>41586</v>
      </c>
      <c r="L379" s="5">
        <v>77128.449986204854</v>
      </c>
      <c r="M379" s="5">
        <v>218.70999363720372</v>
      </c>
      <c r="N379" s="5">
        <v>21</v>
      </c>
      <c r="O379" s="5">
        <v>2</v>
      </c>
      <c r="P379" s="5">
        <v>2</v>
      </c>
      <c r="Q379" s="5">
        <v>0</v>
      </c>
      <c r="R379" s="5">
        <v>0</v>
      </c>
      <c r="S379" s="5" t="s">
        <v>26</v>
      </c>
      <c r="T379" s="5" t="s">
        <v>24</v>
      </c>
    </row>
    <row r="380" spans="2:20" customFormat="1" ht="15" customHeight="1">
      <c r="B380" s="5">
        <v>3064</v>
      </c>
      <c r="C380" s="19" t="s">
        <v>121</v>
      </c>
      <c r="D380" s="5">
        <v>10.7</v>
      </c>
      <c r="E380" s="5" t="s">
        <v>22</v>
      </c>
      <c r="F380" s="3">
        <v>41750</v>
      </c>
      <c r="G380" s="5">
        <v>34699999.995342001</v>
      </c>
      <c r="H380" s="5">
        <v>164721.81</v>
      </c>
      <c r="I380" s="5">
        <v>182</v>
      </c>
      <c r="J380" s="5">
        <v>82</v>
      </c>
      <c r="K380" s="3">
        <v>41571</v>
      </c>
      <c r="L380" s="5">
        <v>106245.28001603387</v>
      </c>
      <c r="M380" s="5">
        <v>301.28001089480318</v>
      </c>
      <c r="N380" s="5">
        <v>21</v>
      </c>
      <c r="O380" s="5">
        <v>0</v>
      </c>
      <c r="P380" s="5">
        <v>0</v>
      </c>
      <c r="Q380" s="5">
        <v>0</v>
      </c>
      <c r="R380" s="5">
        <v>0</v>
      </c>
      <c r="S380" s="5" t="s">
        <v>23</v>
      </c>
      <c r="T380" s="5" t="s">
        <v>24</v>
      </c>
    </row>
    <row r="381" spans="2:20" customFormat="1" ht="15" customHeight="1">
      <c r="B381" s="5">
        <v>3065</v>
      </c>
      <c r="C381" s="19" t="s">
        <v>74</v>
      </c>
      <c r="D381" s="5">
        <v>10.7</v>
      </c>
      <c r="E381" s="5" t="s">
        <v>22</v>
      </c>
      <c r="F381" s="3">
        <v>41750</v>
      </c>
      <c r="G381" s="5">
        <v>28295999.14167</v>
      </c>
      <c r="H381" s="5">
        <v>134321.85</v>
      </c>
      <c r="I381" s="5">
        <v>180</v>
      </c>
      <c r="J381" s="5">
        <v>80</v>
      </c>
      <c r="K381" s="3">
        <v>41574</v>
      </c>
      <c r="L381" s="5">
        <v>86689.194102545414</v>
      </c>
      <c r="M381" s="5">
        <v>737.47998577765668</v>
      </c>
      <c r="N381" s="5">
        <v>21</v>
      </c>
      <c r="O381" s="5">
        <v>0</v>
      </c>
      <c r="P381" s="5">
        <v>0</v>
      </c>
      <c r="Q381" s="5">
        <v>0</v>
      </c>
      <c r="R381" s="5">
        <v>0</v>
      </c>
      <c r="S381" s="5" t="s">
        <v>26</v>
      </c>
      <c r="T381" s="5" t="s">
        <v>24</v>
      </c>
    </row>
    <row r="382" spans="2:20" customFormat="1" ht="15" customHeight="1">
      <c r="B382" s="5">
        <v>3069</v>
      </c>
      <c r="C382" s="19" t="s">
        <v>79</v>
      </c>
      <c r="D382" s="5">
        <v>10.7</v>
      </c>
      <c r="E382" s="5" t="s">
        <v>22</v>
      </c>
      <c r="F382" s="3">
        <v>41751</v>
      </c>
      <c r="G382" s="5">
        <v>28159999.221271999</v>
      </c>
      <c r="H382" s="5">
        <v>133658.87</v>
      </c>
      <c r="I382" s="5">
        <v>180</v>
      </c>
      <c r="J382" s="5">
        <v>80</v>
      </c>
      <c r="K382" s="3">
        <v>41571</v>
      </c>
      <c r="L382" s="5">
        <v>84533.793707287608</v>
      </c>
      <c r="M382" s="5">
        <v>215.74000348813567</v>
      </c>
      <c r="N382" s="5">
        <v>22</v>
      </c>
      <c r="O382" s="5">
        <v>0</v>
      </c>
      <c r="P382" s="5">
        <v>0</v>
      </c>
      <c r="Q382" s="5">
        <v>0</v>
      </c>
      <c r="R382" s="5">
        <v>0</v>
      </c>
      <c r="S382" s="5" t="s">
        <v>23</v>
      </c>
      <c r="T382" s="5" t="s">
        <v>24</v>
      </c>
    </row>
    <row r="383" spans="2:20" customFormat="1" ht="15" customHeight="1">
      <c r="B383" s="5">
        <v>3071</v>
      </c>
      <c r="C383" s="19" t="s">
        <v>83</v>
      </c>
      <c r="D383" s="5">
        <v>10.7</v>
      </c>
      <c r="E383" s="5" t="s">
        <v>22</v>
      </c>
      <c r="F383" s="3">
        <v>41751</v>
      </c>
      <c r="G383" s="5">
        <v>21000000.798903998</v>
      </c>
      <c r="H383" s="5">
        <v>99674.59</v>
      </c>
      <c r="I383" s="5">
        <v>180</v>
      </c>
      <c r="J383" s="5">
        <v>80</v>
      </c>
      <c r="K383" s="3">
        <v>41674</v>
      </c>
      <c r="L383" s="5">
        <v>63256.686187592975</v>
      </c>
      <c r="M383" s="5">
        <v>161.44000904474225</v>
      </c>
      <c r="N383" s="5">
        <v>22</v>
      </c>
      <c r="O383" s="5">
        <v>0</v>
      </c>
      <c r="P383" s="5">
        <v>0</v>
      </c>
      <c r="Q383" s="5">
        <v>0</v>
      </c>
      <c r="R383" s="5">
        <v>0</v>
      </c>
      <c r="S383" s="5" t="s">
        <v>26</v>
      </c>
      <c r="T383" s="5" t="s">
        <v>24</v>
      </c>
    </row>
    <row r="384" spans="2:20" customFormat="1" ht="15" customHeight="1">
      <c r="B384" s="5">
        <v>3072</v>
      </c>
      <c r="C384" s="19" t="s">
        <v>60</v>
      </c>
      <c r="D384" s="5">
        <v>10.7</v>
      </c>
      <c r="E384" s="5" t="s">
        <v>22</v>
      </c>
      <c r="F384" s="3">
        <v>41751</v>
      </c>
      <c r="G384" s="5">
        <v>26183500.72256</v>
      </c>
      <c r="H384" s="5">
        <v>124277.6</v>
      </c>
      <c r="I384" s="5">
        <v>180</v>
      </c>
      <c r="J384" s="5">
        <v>80</v>
      </c>
      <c r="K384" s="3">
        <v>41681</v>
      </c>
      <c r="L384" s="5">
        <v>78862.230010750282</v>
      </c>
      <c r="M384" s="5">
        <v>201.26998973151956</v>
      </c>
      <c r="N384" s="5">
        <v>22</v>
      </c>
      <c r="O384" s="5">
        <v>0</v>
      </c>
      <c r="P384" s="5">
        <v>0</v>
      </c>
      <c r="Q384" s="5">
        <v>0</v>
      </c>
      <c r="R384" s="5">
        <v>0</v>
      </c>
      <c r="S384" s="5" t="s">
        <v>26</v>
      </c>
      <c r="T384" s="5" t="s">
        <v>24</v>
      </c>
    </row>
    <row r="385" spans="2:20" customFormat="1" ht="15" customHeight="1">
      <c r="B385" s="5">
        <v>3073</v>
      </c>
      <c r="C385" s="19" t="s">
        <v>103</v>
      </c>
      <c r="D385" s="5">
        <v>10.7</v>
      </c>
      <c r="E385" s="5" t="s">
        <v>22</v>
      </c>
      <c r="F385" s="3">
        <v>41751</v>
      </c>
      <c r="G385" s="5">
        <v>17662599.735551998</v>
      </c>
      <c r="H385" s="5">
        <v>83833.919999999998</v>
      </c>
      <c r="I385" s="5">
        <v>180</v>
      </c>
      <c r="J385" s="5">
        <v>80</v>
      </c>
      <c r="K385" s="3">
        <v>41674</v>
      </c>
      <c r="L385" s="5">
        <v>53658.681298421572</v>
      </c>
      <c r="M385" s="5">
        <v>456.48001500604965</v>
      </c>
      <c r="N385" s="5">
        <v>22</v>
      </c>
      <c r="O385" s="5">
        <v>0</v>
      </c>
      <c r="P385" s="5">
        <v>0</v>
      </c>
      <c r="Q385" s="5">
        <v>0</v>
      </c>
      <c r="R385" s="5">
        <v>9</v>
      </c>
      <c r="S385" s="5" t="s">
        <v>26</v>
      </c>
      <c r="T385" s="5" t="s">
        <v>24</v>
      </c>
    </row>
    <row r="386" spans="2:20" customFormat="1" ht="15" customHeight="1">
      <c r="B386" s="5">
        <v>3074</v>
      </c>
      <c r="C386" s="19" t="s">
        <v>129</v>
      </c>
      <c r="D386" s="5">
        <v>10.7</v>
      </c>
      <c r="E386" s="5" t="s">
        <v>22</v>
      </c>
      <c r="F386" s="3">
        <v>41752</v>
      </c>
      <c r="G386" s="5">
        <v>18715949.632315997</v>
      </c>
      <c r="H386" s="5">
        <v>88822.04</v>
      </c>
      <c r="I386" s="5">
        <v>182</v>
      </c>
      <c r="J386" s="5">
        <v>82</v>
      </c>
      <c r="K386" s="3">
        <v>41563</v>
      </c>
      <c r="L386" s="5">
        <v>57253.279987769049</v>
      </c>
      <c r="M386" s="5">
        <v>261.71000230936426</v>
      </c>
      <c r="N386" s="5">
        <v>23</v>
      </c>
      <c r="O386" s="5">
        <v>0</v>
      </c>
      <c r="P386" s="5">
        <v>0</v>
      </c>
      <c r="Q386" s="5">
        <v>0</v>
      </c>
      <c r="R386" s="5">
        <v>0</v>
      </c>
      <c r="S386" s="5" t="s">
        <v>26</v>
      </c>
      <c r="T386" s="5" t="s">
        <v>24</v>
      </c>
    </row>
    <row r="387" spans="2:20" customFormat="1" ht="15" customHeight="1">
      <c r="B387" s="5">
        <v>3075</v>
      </c>
      <c r="C387" s="19" t="s">
        <v>44</v>
      </c>
      <c r="D387" s="5">
        <v>10.7</v>
      </c>
      <c r="E387" s="5" t="s">
        <v>22</v>
      </c>
      <c r="F387" s="3">
        <v>41752</v>
      </c>
      <c r="G387" s="5">
        <v>19800000.074687999</v>
      </c>
      <c r="H387" s="5">
        <v>93966.720000000001</v>
      </c>
      <c r="I387" s="5">
        <v>180</v>
      </c>
      <c r="J387" s="5">
        <v>80</v>
      </c>
      <c r="K387" s="3">
        <v>41613</v>
      </c>
      <c r="L387" s="5">
        <v>59634.719604960606</v>
      </c>
      <c r="M387" s="5">
        <v>135.29000828994307</v>
      </c>
      <c r="N387" s="5">
        <v>23</v>
      </c>
      <c r="O387" s="5">
        <v>0</v>
      </c>
      <c r="P387" s="5">
        <v>0</v>
      </c>
      <c r="Q387" s="5">
        <v>0</v>
      </c>
      <c r="R387" s="5">
        <v>0</v>
      </c>
      <c r="S387" s="5" t="s">
        <v>26</v>
      </c>
      <c r="T387" s="5" t="s">
        <v>24</v>
      </c>
    </row>
    <row r="388" spans="2:20" customFormat="1" ht="15" customHeight="1">
      <c r="B388" s="5">
        <v>3088</v>
      </c>
      <c r="C388" s="19" t="s">
        <v>82</v>
      </c>
      <c r="D388" s="5">
        <v>10.7</v>
      </c>
      <c r="E388" s="5" t="s">
        <v>22</v>
      </c>
      <c r="F388" s="3">
        <v>41753</v>
      </c>
      <c r="G388" s="5">
        <v>24000000.158859998</v>
      </c>
      <c r="H388" s="5">
        <v>113884.3</v>
      </c>
      <c r="I388" s="5">
        <v>180</v>
      </c>
      <c r="J388" s="5">
        <v>81</v>
      </c>
      <c r="K388" s="3">
        <v>41691</v>
      </c>
      <c r="L388" s="5">
        <v>73471.719185163805</v>
      </c>
      <c r="M388" s="5">
        <v>583.37000800729493</v>
      </c>
      <c r="N388" s="5">
        <v>24</v>
      </c>
      <c r="O388" s="5">
        <v>0</v>
      </c>
      <c r="P388" s="5">
        <v>0</v>
      </c>
      <c r="Q388" s="5">
        <v>0</v>
      </c>
      <c r="R388" s="5">
        <v>0</v>
      </c>
      <c r="S388" s="5" t="s">
        <v>26</v>
      </c>
      <c r="T388" s="5" t="s">
        <v>24</v>
      </c>
    </row>
    <row r="389" spans="2:20" customFormat="1" ht="15" customHeight="1">
      <c r="B389" s="5">
        <v>3089</v>
      </c>
      <c r="C389" s="19" t="s">
        <v>74</v>
      </c>
      <c r="D389" s="5">
        <v>10.7</v>
      </c>
      <c r="E389" s="5" t="s">
        <v>22</v>
      </c>
      <c r="F389" s="3">
        <v>41753</v>
      </c>
      <c r="G389" s="5">
        <v>19999999.429915998</v>
      </c>
      <c r="H389" s="5">
        <v>94903.58</v>
      </c>
      <c r="I389" s="5">
        <v>180</v>
      </c>
      <c r="J389" s="5">
        <v>80</v>
      </c>
      <c r="K389" s="3">
        <v>41660</v>
      </c>
      <c r="L389" s="5">
        <v>60228.852695644746</v>
      </c>
      <c r="M389" s="5">
        <v>119.55000480180742</v>
      </c>
      <c r="N389" s="5">
        <v>24</v>
      </c>
      <c r="O389" s="5">
        <v>0</v>
      </c>
      <c r="P389" s="5">
        <v>0</v>
      </c>
      <c r="Q389" s="5">
        <v>0</v>
      </c>
      <c r="R389" s="5">
        <v>0</v>
      </c>
      <c r="S389" s="5" t="s">
        <v>26</v>
      </c>
      <c r="T389" s="5" t="s">
        <v>24</v>
      </c>
    </row>
    <row r="390" spans="2:20" customFormat="1" ht="15" customHeight="1">
      <c r="B390" s="5">
        <v>3090</v>
      </c>
      <c r="C390" s="19" t="s">
        <v>45</v>
      </c>
      <c r="D390" s="5">
        <v>10.7</v>
      </c>
      <c r="E390" s="5" t="s">
        <v>22</v>
      </c>
      <c r="F390" s="3">
        <v>41753</v>
      </c>
      <c r="G390" s="5">
        <v>24000000.158859998</v>
      </c>
      <c r="H390" s="5">
        <v>113884.3</v>
      </c>
      <c r="I390" s="5">
        <v>180</v>
      </c>
      <c r="J390" s="5">
        <v>80</v>
      </c>
      <c r="K390" s="3">
        <v>41667</v>
      </c>
      <c r="L390" s="5">
        <v>73317.309214877183</v>
      </c>
      <c r="M390" s="5">
        <v>623.68999788335043</v>
      </c>
      <c r="N390" s="5">
        <v>24</v>
      </c>
      <c r="O390" s="5">
        <v>0</v>
      </c>
      <c r="P390" s="5">
        <v>0</v>
      </c>
      <c r="Q390" s="5">
        <v>0</v>
      </c>
      <c r="R390" s="5">
        <v>30</v>
      </c>
      <c r="S390" s="5" t="s">
        <v>26</v>
      </c>
      <c r="T390" s="5" t="s">
        <v>24</v>
      </c>
    </row>
    <row r="391" spans="2:20" customFormat="1" ht="15" customHeight="1">
      <c r="B391" s="5">
        <v>3092</v>
      </c>
      <c r="C391" s="19" t="s">
        <v>39</v>
      </c>
      <c r="D391" s="5">
        <v>10.7</v>
      </c>
      <c r="E391" s="5" t="s">
        <v>22</v>
      </c>
      <c r="F391" s="3">
        <v>41753</v>
      </c>
      <c r="G391" s="5">
        <v>27599999.128987998</v>
      </c>
      <c r="H391" s="5">
        <v>130966.94</v>
      </c>
      <c r="I391" s="5">
        <v>167</v>
      </c>
      <c r="J391" s="5">
        <v>68</v>
      </c>
      <c r="K391" s="3">
        <v>41660</v>
      </c>
      <c r="L391" s="5">
        <v>77578.724106775495</v>
      </c>
      <c r="M391" s="5">
        <v>527.97998722301679</v>
      </c>
      <c r="N391" s="5">
        <v>24</v>
      </c>
      <c r="O391" s="5">
        <v>0</v>
      </c>
      <c r="P391" s="5">
        <v>0</v>
      </c>
      <c r="Q391" s="5">
        <v>0</v>
      </c>
      <c r="R391" s="5">
        <v>0</v>
      </c>
      <c r="S391" s="5" t="s">
        <v>26</v>
      </c>
      <c r="T391" s="5" t="s">
        <v>24</v>
      </c>
    </row>
    <row r="392" spans="2:20" customFormat="1" ht="15" customHeight="1">
      <c r="B392" s="5">
        <v>3095</v>
      </c>
      <c r="C392" s="19" t="s">
        <v>88</v>
      </c>
      <c r="D392" s="5">
        <v>10.7</v>
      </c>
      <c r="E392" s="5" t="s">
        <v>22</v>
      </c>
      <c r="F392" s="3">
        <v>41753</v>
      </c>
      <c r="G392" s="5">
        <v>21999999.794388</v>
      </c>
      <c r="H392" s="5">
        <v>104393.94</v>
      </c>
      <c r="I392" s="5">
        <v>180</v>
      </c>
      <c r="J392" s="5">
        <v>80</v>
      </c>
      <c r="K392" s="3">
        <v>41667</v>
      </c>
      <c r="L392" s="5">
        <v>66251.450001300822</v>
      </c>
      <c r="M392" s="5">
        <v>131.51000622789604</v>
      </c>
      <c r="N392" s="5">
        <v>24</v>
      </c>
      <c r="O392" s="5">
        <v>2</v>
      </c>
      <c r="P392" s="5">
        <v>0</v>
      </c>
      <c r="Q392" s="5">
        <v>0</v>
      </c>
      <c r="R392" s="5">
        <v>0</v>
      </c>
      <c r="S392" s="5" t="s">
        <v>26</v>
      </c>
      <c r="T392" s="5" t="s">
        <v>24</v>
      </c>
    </row>
    <row r="393" spans="2:20" customFormat="1" ht="15" customHeight="1">
      <c r="B393" s="5">
        <v>3096</v>
      </c>
      <c r="C393" s="19" t="s">
        <v>67</v>
      </c>
      <c r="D393" s="5">
        <v>10.7</v>
      </c>
      <c r="E393" s="5" t="s">
        <v>22</v>
      </c>
      <c r="F393" s="3">
        <v>41754</v>
      </c>
      <c r="G393" s="5">
        <v>16388000.785963999</v>
      </c>
      <c r="H393" s="5">
        <v>77753.89</v>
      </c>
      <c r="I393" s="5">
        <v>180</v>
      </c>
      <c r="J393" s="5">
        <v>80</v>
      </c>
      <c r="K393" s="3">
        <v>41442</v>
      </c>
      <c r="L393" s="5">
        <v>49767.019998323383</v>
      </c>
      <c r="M393" s="5">
        <v>423.3699951596497</v>
      </c>
      <c r="N393" s="5">
        <v>25</v>
      </c>
      <c r="O393" s="5">
        <v>0</v>
      </c>
      <c r="P393" s="5">
        <v>0</v>
      </c>
      <c r="Q393" s="5">
        <v>2</v>
      </c>
      <c r="R393" s="5">
        <v>0</v>
      </c>
      <c r="S393" s="5" t="s">
        <v>23</v>
      </c>
      <c r="T393" s="5" t="s">
        <v>24</v>
      </c>
    </row>
    <row r="394" spans="2:20" customFormat="1" ht="15" customHeight="1">
      <c r="B394" s="5">
        <v>3097</v>
      </c>
      <c r="C394" s="19" t="s">
        <v>94</v>
      </c>
      <c r="D394" s="5">
        <v>10.7</v>
      </c>
      <c r="E394" s="5" t="s">
        <v>22</v>
      </c>
      <c r="F394" s="3">
        <v>41754</v>
      </c>
      <c r="G394" s="5">
        <v>24950950.916583996</v>
      </c>
      <c r="H394" s="5">
        <v>118381.34</v>
      </c>
      <c r="I394" s="5">
        <v>181</v>
      </c>
      <c r="J394" s="5">
        <v>82</v>
      </c>
      <c r="K394" s="3">
        <v>41551</v>
      </c>
      <c r="L394" s="5">
        <v>76377.010006067299</v>
      </c>
      <c r="M394" s="5">
        <v>238.23998823155696</v>
      </c>
      <c r="N394" s="5">
        <v>25</v>
      </c>
      <c r="O394" s="5">
        <v>0</v>
      </c>
      <c r="P394" s="5">
        <v>0</v>
      </c>
      <c r="Q394" s="5">
        <v>0</v>
      </c>
      <c r="R394" s="5">
        <v>0</v>
      </c>
      <c r="S394" s="5" t="s">
        <v>26</v>
      </c>
      <c r="T394" s="5" t="s">
        <v>24</v>
      </c>
    </row>
    <row r="395" spans="2:20" customFormat="1" ht="15" customHeight="1">
      <c r="B395" s="5">
        <v>3098</v>
      </c>
      <c r="C395" s="19" t="s">
        <v>74</v>
      </c>
      <c r="D395" s="5">
        <v>10.7</v>
      </c>
      <c r="E395" s="5" t="s">
        <v>22</v>
      </c>
      <c r="F395" s="3">
        <v>41754</v>
      </c>
      <c r="G395" s="5">
        <v>24895500.068699997</v>
      </c>
      <c r="H395" s="5">
        <v>118118.25</v>
      </c>
      <c r="I395" s="5">
        <v>180</v>
      </c>
      <c r="J395" s="5">
        <v>81</v>
      </c>
      <c r="K395" s="3">
        <v>41667</v>
      </c>
      <c r="L395" s="5">
        <v>75276.369711547886</v>
      </c>
      <c r="M395" s="5">
        <v>21.3499920184004</v>
      </c>
      <c r="N395" s="5">
        <v>25</v>
      </c>
      <c r="O395" s="5">
        <v>0</v>
      </c>
      <c r="P395" s="5">
        <v>0</v>
      </c>
      <c r="Q395" s="5">
        <v>0</v>
      </c>
      <c r="R395" s="5">
        <v>0</v>
      </c>
      <c r="S395" s="5" t="s">
        <v>26</v>
      </c>
      <c r="T395" s="5" t="s">
        <v>24</v>
      </c>
    </row>
    <row r="396" spans="2:20" customFormat="1" ht="15" customHeight="1">
      <c r="B396" s="5">
        <v>3104</v>
      </c>
      <c r="C396" s="19" t="s">
        <v>96</v>
      </c>
      <c r="D396" s="5">
        <v>10.7</v>
      </c>
      <c r="E396" s="5" t="s">
        <v>22</v>
      </c>
      <c r="F396" s="3">
        <v>41757</v>
      </c>
      <c r="G396" s="5">
        <v>43900000.005888</v>
      </c>
      <c r="H396" s="5">
        <v>208205.28</v>
      </c>
      <c r="I396" s="5">
        <v>159</v>
      </c>
      <c r="J396" s="5">
        <v>59</v>
      </c>
      <c r="K396" s="3">
        <v>41613</v>
      </c>
      <c r="L396" s="5">
        <v>105971.65998963839</v>
      </c>
      <c r="M396" s="5">
        <v>90.149999470034643</v>
      </c>
      <c r="N396" s="5">
        <v>28</v>
      </c>
      <c r="O396" s="5">
        <v>0</v>
      </c>
      <c r="P396" s="5">
        <v>0</v>
      </c>
      <c r="Q396" s="5">
        <v>0</v>
      </c>
      <c r="R396" s="5">
        <v>0</v>
      </c>
      <c r="S396" s="5" t="s">
        <v>23</v>
      </c>
      <c r="T396" s="5" t="s">
        <v>24</v>
      </c>
    </row>
    <row r="397" spans="2:20" customFormat="1" ht="15" customHeight="1">
      <c r="B397" s="5">
        <v>3105</v>
      </c>
      <c r="C397" s="19" t="s">
        <v>48</v>
      </c>
      <c r="D397" s="5">
        <v>10.7</v>
      </c>
      <c r="E397" s="5" t="s">
        <v>22</v>
      </c>
      <c r="F397" s="3">
        <v>41757</v>
      </c>
      <c r="G397" s="5">
        <v>47999999.996832006</v>
      </c>
      <c r="H397" s="5">
        <v>227650.42</v>
      </c>
      <c r="I397" s="5">
        <v>180</v>
      </c>
      <c r="J397" s="5">
        <v>81</v>
      </c>
      <c r="K397" s="3">
        <v>41613</v>
      </c>
      <c r="L397" s="5">
        <v>146321.87998950348</v>
      </c>
      <c r="M397" s="5">
        <v>871.33998691467343</v>
      </c>
      <c r="N397" s="5">
        <v>28</v>
      </c>
      <c r="O397" s="5">
        <v>0</v>
      </c>
      <c r="P397" s="5">
        <v>0</v>
      </c>
      <c r="Q397" s="5">
        <v>0</v>
      </c>
      <c r="R397" s="5">
        <v>0</v>
      </c>
      <c r="S397" s="5" t="s">
        <v>23</v>
      </c>
      <c r="T397" s="5" t="s">
        <v>24</v>
      </c>
    </row>
    <row r="398" spans="2:20" customFormat="1" ht="15" customHeight="1">
      <c r="B398" s="5">
        <v>3106</v>
      </c>
      <c r="C398" s="19" t="s">
        <v>40</v>
      </c>
      <c r="D398" s="5">
        <v>10.7</v>
      </c>
      <c r="E398" s="5" t="s">
        <v>22</v>
      </c>
      <c r="F398" s="3">
        <v>41757</v>
      </c>
      <c r="G398" s="5">
        <v>32999999.207136001</v>
      </c>
      <c r="H398" s="5">
        <v>156509.66</v>
      </c>
      <c r="I398" s="5">
        <v>180</v>
      </c>
      <c r="J398" s="5">
        <v>81</v>
      </c>
      <c r="K398" s="3">
        <v>41571</v>
      </c>
      <c r="L398" s="5">
        <v>101797.62000583926</v>
      </c>
      <c r="M398" s="5">
        <v>865.99999164903068</v>
      </c>
      <c r="N398" s="5">
        <v>28</v>
      </c>
      <c r="O398" s="5">
        <v>0</v>
      </c>
      <c r="P398" s="5">
        <v>0</v>
      </c>
      <c r="Q398" s="5">
        <v>0</v>
      </c>
      <c r="R398" s="5">
        <v>0</v>
      </c>
      <c r="S398" s="5" t="s">
        <v>23</v>
      </c>
      <c r="T398" s="5" t="s">
        <v>24</v>
      </c>
    </row>
    <row r="399" spans="2:20" customFormat="1" ht="15" customHeight="1">
      <c r="B399" s="5">
        <v>3108</v>
      </c>
      <c r="C399" s="19" t="s">
        <v>85</v>
      </c>
      <c r="D399" s="5">
        <v>10.7</v>
      </c>
      <c r="E399" s="5" t="s">
        <v>22</v>
      </c>
      <c r="F399" s="3">
        <v>41759</v>
      </c>
      <c r="G399" s="5">
        <v>23999999.067772001</v>
      </c>
      <c r="H399" s="5">
        <v>113795.63</v>
      </c>
      <c r="I399" s="5">
        <v>181</v>
      </c>
      <c r="J399" s="5">
        <v>81</v>
      </c>
      <c r="K399" s="3">
        <v>41571</v>
      </c>
      <c r="L399" s="5">
        <v>73327.850001172352</v>
      </c>
      <c r="M399" s="5">
        <v>623.80999488984912</v>
      </c>
      <c r="N399" s="5">
        <v>30</v>
      </c>
      <c r="O399" s="5">
        <v>0</v>
      </c>
      <c r="P399" s="5">
        <v>0</v>
      </c>
      <c r="Q399" s="5">
        <v>0</v>
      </c>
      <c r="R399" s="5">
        <v>0</v>
      </c>
      <c r="S399" s="5" t="s">
        <v>23</v>
      </c>
      <c r="T399" s="5" t="s">
        <v>24</v>
      </c>
    </row>
    <row r="400" spans="2:20" customFormat="1" ht="15" customHeight="1">
      <c r="B400" s="5">
        <v>3109</v>
      </c>
      <c r="C400" s="19" t="s">
        <v>37</v>
      </c>
      <c r="D400" s="5">
        <v>10.7</v>
      </c>
      <c r="E400" s="5" t="s">
        <v>22</v>
      </c>
      <c r="F400" s="3">
        <v>41759</v>
      </c>
      <c r="G400" s="5">
        <v>29999999.361976001</v>
      </c>
      <c r="H400" s="5">
        <v>142244.54</v>
      </c>
      <c r="I400" s="5">
        <v>184</v>
      </c>
      <c r="J400" s="5">
        <v>84</v>
      </c>
      <c r="K400" s="3">
        <v>41647</v>
      </c>
      <c r="L400" s="5">
        <v>93208.460013791948</v>
      </c>
      <c r="M400" s="5">
        <v>26.430015182704757</v>
      </c>
      <c r="N400" s="5">
        <v>30</v>
      </c>
      <c r="O400" s="5">
        <v>0</v>
      </c>
      <c r="P400" s="5">
        <v>0</v>
      </c>
      <c r="Q400" s="5">
        <v>0</v>
      </c>
      <c r="R400" s="5">
        <v>0</v>
      </c>
      <c r="S400" s="5" t="s">
        <v>26</v>
      </c>
      <c r="T400" s="5" t="s">
        <v>24</v>
      </c>
    </row>
    <row r="401" spans="2:20" customFormat="1" ht="15" customHeight="1">
      <c r="B401" s="5">
        <v>3111</v>
      </c>
      <c r="C401" s="19" t="s">
        <v>37</v>
      </c>
      <c r="D401" s="5">
        <v>10.7</v>
      </c>
      <c r="E401" s="5" t="s">
        <v>22</v>
      </c>
      <c r="F401" s="3">
        <v>41759</v>
      </c>
      <c r="G401" s="5">
        <v>43870000.685336001</v>
      </c>
      <c r="H401" s="5">
        <v>208008.94</v>
      </c>
      <c r="I401" s="5">
        <v>181</v>
      </c>
      <c r="J401" s="5">
        <v>81</v>
      </c>
      <c r="K401" s="3">
        <v>41613</v>
      </c>
      <c r="L401" s="5">
        <v>134201.02999571853</v>
      </c>
      <c r="M401" s="5">
        <v>1141.659999274108</v>
      </c>
      <c r="N401" s="5">
        <v>30</v>
      </c>
      <c r="O401" s="5">
        <v>0</v>
      </c>
      <c r="P401" s="5">
        <v>0</v>
      </c>
      <c r="Q401" s="5">
        <v>0</v>
      </c>
      <c r="R401" s="5">
        <v>0</v>
      </c>
      <c r="S401" s="5" t="s">
        <v>23</v>
      </c>
      <c r="T401" s="5" t="s">
        <v>24</v>
      </c>
    </row>
    <row r="402" spans="2:20" customFormat="1" ht="15" customHeight="1">
      <c r="B402" s="5">
        <v>3119</v>
      </c>
      <c r="C402" s="19" t="s">
        <v>103</v>
      </c>
      <c r="D402" s="5">
        <v>10.7</v>
      </c>
      <c r="E402" s="5" t="s">
        <v>22</v>
      </c>
      <c r="F402" s="3">
        <v>41761</v>
      </c>
      <c r="G402" s="5">
        <v>39999999.252411</v>
      </c>
      <c r="H402" s="5">
        <v>189610.21</v>
      </c>
      <c r="I402" s="5">
        <v>183</v>
      </c>
      <c r="J402" s="5">
        <v>84</v>
      </c>
      <c r="K402" s="3">
        <v>41670</v>
      </c>
      <c r="L402" s="5">
        <v>124265.9399931458</v>
      </c>
      <c r="M402" s="5">
        <v>1021.9099887550987</v>
      </c>
      <c r="N402" s="5">
        <v>2</v>
      </c>
      <c r="O402" s="5">
        <v>1</v>
      </c>
      <c r="P402" s="5">
        <v>0</v>
      </c>
      <c r="Q402" s="5">
        <v>0</v>
      </c>
      <c r="R402" s="5">
        <v>0</v>
      </c>
      <c r="S402" s="5" t="s">
        <v>23</v>
      </c>
      <c r="T402" s="5" t="s">
        <v>24</v>
      </c>
    </row>
    <row r="403" spans="2:20" customFormat="1" ht="15" customHeight="1">
      <c r="B403" s="5">
        <v>3120</v>
      </c>
      <c r="C403" s="19" t="s">
        <v>81</v>
      </c>
      <c r="D403" s="5">
        <v>10.7</v>
      </c>
      <c r="E403" s="5" t="s">
        <v>22</v>
      </c>
      <c r="F403" s="3">
        <v>41761</v>
      </c>
      <c r="G403" s="5">
        <v>33999999.680987999</v>
      </c>
      <c r="H403" s="5">
        <v>161168.68</v>
      </c>
      <c r="I403" s="5">
        <v>180</v>
      </c>
      <c r="J403" s="5">
        <v>81</v>
      </c>
      <c r="K403" s="3">
        <v>41670</v>
      </c>
      <c r="L403" s="5">
        <v>102868.66998928186</v>
      </c>
      <c r="M403" s="5">
        <v>845.94998861377451</v>
      </c>
      <c r="N403" s="5">
        <v>2</v>
      </c>
      <c r="O403" s="5">
        <v>0</v>
      </c>
      <c r="P403" s="5">
        <v>0</v>
      </c>
      <c r="Q403" s="5">
        <v>0</v>
      </c>
      <c r="R403" s="5">
        <v>0</v>
      </c>
      <c r="S403" s="5" t="s">
        <v>23</v>
      </c>
      <c r="T403" s="5" t="s">
        <v>24</v>
      </c>
    </row>
    <row r="404" spans="2:20" customFormat="1" ht="15" customHeight="1">
      <c r="B404" s="5">
        <v>3121</v>
      </c>
      <c r="C404" s="19" t="s">
        <v>44</v>
      </c>
      <c r="D404" s="5">
        <v>10.7</v>
      </c>
      <c r="E404" s="5" t="s">
        <v>22</v>
      </c>
      <c r="F404" s="3">
        <v>41761</v>
      </c>
      <c r="G404" s="5">
        <v>20999999.554776002</v>
      </c>
      <c r="H404" s="5">
        <v>99545.36</v>
      </c>
      <c r="I404" s="5">
        <v>180</v>
      </c>
      <c r="J404" s="5">
        <v>81</v>
      </c>
      <c r="K404" s="3">
        <v>41660</v>
      </c>
      <c r="L404" s="5">
        <v>63173.810010949412</v>
      </c>
      <c r="M404" s="5">
        <v>17.919991931678791</v>
      </c>
      <c r="N404" s="5">
        <v>2</v>
      </c>
      <c r="O404" s="5">
        <v>0</v>
      </c>
      <c r="P404" s="5">
        <v>0</v>
      </c>
      <c r="Q404" s="5">
        <v>0</v>
      </c>
      <c r="R404" s="5">
        <v>0</v>
      </c>
      <c r="S404" s="5" t="s">
        <v>26</v>
      </c>
      <c r="T404" s="5" t="s">
        <v>24</v>
      </c>
    </row>
    <row r="405" spans="2:20" customFormat="1" ht="15" customHeight="1">
      <c r="B405" s="5">
        <v>3122</v>
      </c>
      <c r="C405" s="19" t="s">
        <v>95</v>
      </c>
      <c r="D405" s="5">
        <v>10.7</v>
      </c>
      <c r="E405" s="5" t="s">
        <v>22</v>
      </c>
      <c r="F405" s="3">
        <v>41761</v>
      </c>
      <c r="G405" s="5">
        <v>26509299.821235001</v>
      </c>
      <c r="H405" s="5">
        <v>125660.85</v>
      </c>
      <c r="I405" s="5">
        <v>182</v>
      </c>
      <c r="J405" s="5">
        <v>84</v>
      </c>
      <c r="K405" s="3">
        <v>41660</v>
      </c>
      <c r="L405" s="5">
        <v>82366.480011794134</v>
      </c>
      <c r="M405" s="5">
        <v>490.5599999486094</v>
      </c>
      <c r="N405" s="5">
        <v>2</v>
      </c>
      <c r="O405" s="5">
        <v>0</v>
      </c>
      <c r="P405" s="5">
        <v>0</v>
      </c>
      <c r="Q405" s="5">
        <v>0</v>
      </c>
      <c r="R405" s="5">
        <v>0</v>
      </c>
      <c r="S405" s="5" t="s">
        <v>26</v>
      </c>
      <c r="T405" s="5" t="s">
        <v>24</v>
      </c>
    </row>
    <row r="406" spans="2:20" customFormat="1" ht="15" customHeight="1">
      <c r="B406" s="5">
        <v>3123</v>
      </c>
      <c r="C406" s="19" t="s">
        <v>108</v>
      </c>
      <c r="D406" s="5">
        <v>10.7</v>
      </c>
      <c r="E406" s="5" t="s">
        <v>22</v>
      </c>
      <c r="F406" s="3">
        <v>41761</v>
      </c>
      <c r="G406" s="5">
        <v>25735750.774172999</v>
      </c>
      <c r="H406" s="5">
        <v>121994.03</v>
      </c>
      <c r="I406" s="5">
        <v>180</v>
      </c>
      <c r="J406" s="5">
        <v>81</v>
      </c>
      <c r="K406" s="3">
        <v>41667</v>
      </c>
      <c r="L406" s="5">
        <v>78083.836313291118</v>
      </c>
      <c r="M406" s="5">
        <v>642.12999825593215</v>
      </c>
      <c r="N406" s="5">
        <v>2</v>
      </c>
      <c r="O406" s="5">
        <v>0</v>
      </c>
      <c r="P406" s="5">
        <v>0</v>
      </c>
      <c r="Q406" s="5">
        <v>0</v>
      </c>
      <c r="R406" s="5">
        <v>0</v>
      </c>
      <c r="S406" s="5" t="s">
        <v>26</v>
      </c>
      <c r="T406" s="5" t="s">
        <v>24</v>
      </c>
    </row>
    <row r="407" spans="2:20" customFormat="1" ht="15" customHeight="1">
      <c r="B407" s="5">
        <v>3124</v>
      </c>
      <c r="C407" s="19" t="s">
        <v>101</v>
      </c>
      <c r="D407" s="5">
        <v>10.7</v>
      </c>
      <c r="E407" s="5" t="s">
        <v>22</v>
      </c>
      <c r="F407" s="3">
        <v>41761</v>
      </c>
      <c r="G407" s="5">
        <v>26078500.243124999</v>
      </c>
      <c r="H407" s="5">
        <v>123618.75</v>
      </c>
      <c r="I407" s="5">
        <v>181</v>
      </c>
      <c r="J407" s="5">
        <v>82</v>
      </c>
      <c r="K407" s="3">
        <v>41702</v>
      </c>
      <c r="L407" s="5">
        <v>83009.410000799762</v>
      </c>
      <c r="M407" s="5">
        <v>60.560009584343348</v>
      </c>
      <c r="N407" s="5">
        <v>2</v>
      </c>
      <c r="O407" s="5">
        <v>1</v>
      </c>
      <c r="P407" s="5">
        <v>1</v>
      </c>
      <c r="Q407" s="5">
        <v>2</v>
      </c>
      <c r="R407" s="5">
        <v>151</v>
      </c>
      <c r="S407" s="5" t="s">
        <v>26</v>
      </c>
      <c r="T407" s="5" t="s">
        <v>66</v>
      </c>
    </row>
    <row r="408" spans="2:20" customFormat="1" ht="15" customHeight="1">
      <c r="B408" s="5">
        <v>3125</v>
      </c>
      <c r="C408" s="19" t="s">
        <v>125</v>
      </c>
      <c r="D408" s="5">
        <v>10.7</v>
      </c>
      <c r="E408" s="5" t="s">
        <v>22</v>
      </c>
      <c r="F408" s="3">
        <v>41761</v>
      </c>
      <c r="G408" s="5">
        <v>21500000.046459001</v>
      </c>
      <c r="H408" s="5">
        <v>101915.49</v>
      </c>
      <c r="I408" s="5">
        <v>180</v>
      </c>
      <c r="J408" s="5">
        <v>81</v>
      </c>
      <c r="K408" s="3">
        <v>41688</v>
      </c>
      <c r="L408" s="5">
        <v>65231.749807526212</v>
      </c>
      <c r="M408" s="5">
        <v>536.44000101496397</v>
      </c>
      <c r="N408" s="5">
        <v>2</v>
      </c>
      <c r="O408" s="5">
        <v>0</v>
      </c>
      <c r="P408" s="5">
        <v>0</v>
      </c>
      <c r="Q408" s="5">
        <v>0</v>
      </c>
      <c r="R408" s="5">
        <v>0</v>
      </c>
      <c r="S408" s="5" t="s">
        <v>26</v>
      </c>
      <c r="T408" s="5" t="s">
        <v>24</v>
      </c>
    </row>
    <row r="409" spans="2:20" customFormat="1" ht="15" customHeight="1">
      <c r="B409" s="5">
        <v>3126</v>
      </c>
      <c r="C409" s="19" t="s">
        <v>97</v>
      </c>
      <c r="D409" s="5">
        <v>10.7</v>
      </c>
      <c r="E409" s="5" t="s">
        <v>22</v>
      </c>
      <c r="F409" s="3">
        <v>41761</v>
      </c>
      <c r="G409" s="5">
        <v>26000000.252424002</v>
      </c>
      <c r="H409" s="5">
        <v>123246.64</v>
      </c>
      <c r="I409" s="5">
        <v>180</v>
      </c>
      <c r="J409" s="5">
        <v>81</v>
      </c>
      <c r="K409" s="3">
        <v>41681</v>
      </c>
      <c r="L409" s="5">
        <v>78885.638805798531</v>
      </c>
      <c r="M409" s="5">
        <v>648.7200051647535</v>
      </c>
      <c r="N409" s="5">
        <v>2</v>
      </c>
      <c r="O409" s="5">
        <v>0</v>
      </c>
      <c r="P409" s="5">
        <v>0</v>
      </c>
      <c r="Q409" s="5">
        <v>0</v>
      </c>
      <c r="R409" s="5">
        <v>0</v>
      </c>
      <c r="S409" s="5" t="s">
        <v>26</v>
      </c>
      <c r="T409" s="5" t="s">
        <v>24</v>
      </c>
    </row>
    <row r="410" spans="2:20" customFormat="1" ht="15" customHeight="1">
      <c r="B410" s="5">
        <v>3127</v>
      </c>
      <c r="C410" s="19" t="s">
        <v>96</v>
      </c>
      <c r="D410" s="5">
        <v>10.7</v>
      </c>
      <c r="E410" s="5" t="s">
        <v>22</v>
      </c>
      <c r="F410" s="3">
        <v>41761</v>
      </c>
      <c r="G410" s="5">
        <v>24999999.269058</v>
      </c>
      <c r="H410" s="5">
        <v>118506.38</v>
      </c>
      <c r="I410" s="5">
        <v>180</v>
      </c>
      <c r="J410" s="5">
        <v>81</v>
      </c>
      <c r="K410" s="3">
        <v>41660</v>
      </c>
      <c r="L410" s="5">
        <v>75850.793486629307</v>
      </c>
      <c r="M410" s="5">
        <v>623.75998543077037</v>
      </c>
      <c r="N410" s="5">
        <v>2</v>
      </c>
      <c r="O410" s="5">
        <v>0</v>
      </c>
      <c r="P410" s="5">
        <v>0</v>
      </c>
      <c r="Q410" s="5">
        <v>0</v>
      </c>
      <c r="R410" s="5">
        <v>0</v>
      </c>
      <c r="S410" s="5" t="s">
        <v>26</v>
      </c>
      <c r="T410" s="5" t="s">
        <v>24</v>
      </c>
    </row>
    <row r="411" spans="2:20" customFormat="1" ht="15" customHeight="1">
      <c r="B411" s="5">
        <v>3128</v>
      </c>
      <c r="C411" s="19" t="s">
        <v>101</v>
      </c>
      <c r="D411" s="5">
        <v>10.7</v>
      </c>
      <c r="E411" s="5" t="s">
        <v>22</v>
      </c>
      <c r="F411" s="3">
        <v>41761</v>
      </c>
      <c r="G411" s="5">
        <v>22999999.411917001</v>
      </c>
      <c r="H411" s="5">
        <v>109025.87</v>
      </c>
      <c r="I411" s="5">
        <v>182</v>
      </c>
      <c r="J411" s="5">
        <v>83</v>
      </c>
      <c r="K411" s="3">
        <v>41597</v>
      </c>
      <c r="L411" s="5">
        <v>73183.759998278416</v>
      </c>
      <c r="M411" s="5">
        <v>83.969993039788207</v>
      </c>
      <c r="N411" s="5">
        <v>2</v>
      </c>
      <c r="O411" s="5">
        <v>0</v>
      </c>
      <c r="P411" s="5">
        <v>0</v>
      </c>
      <c r="Q411" s="5">
        <v>5</v>
      </c>
      <c r="R411" s="5">
        <v>120</v>
      </c>
      <c r="S411" s="5" t="s">
        <v>26</v>
      </c>
      <c r="T411" s="5" t="s">
        <v>38</v>
      </c>
    </row>
    <row r="412" spans="2:20" customFormat="1" ht="15" customHeight="1">
      <c r="B412" s="5">
        <v>3129</v>
      </c>
      <c r="C412" s="19" t="s">
        <v>79</v>
      </c>
      <c r="D412" s="5">
        <v>10.7</v>
      </c>
      <c r="E412" s="5" t="s">
        <v>22</v>
      </c>
      <c r="F412" s="3">
        <v>41761</v>
      </c>
      <c r="G412" s="5">
        <v>18000000.823860001</v>
      </c>
      <c r="H412" s="5">
        <v>85324.6</v>
      </c>
      <c r="I412" s="5">
        <v>180</v>
      </c>
      <c r="J412" s="5">
        <v>81</v>
      </c>
      <c r="K412" s="3">
        <v>41599</v>
      </c>
      <c r="L412" s="5">
        <v>54612.766094807281</v>
      </c>
      <c r="M412" s="5">
        <v>449.10999543587405</v>
      </c>
      <c r="N412" s="5">
        <v>2</v>
      </c>
      <c r="O412" s="5">
        <v>0</v>
      </c>
      <c r="P412" s="5">
        <v>0</v>
      </c>
      <c r="Q412" s="5">
        <v>0</v>
      </c>
      <c r="R412" s="5">
        <v>0</v>
      </c>
      <c r="S412" s="5" t="s">
        <v>26</v>
      </c>
      <c r="T412" s="5" t="s">
        <v>24</v>
      </c>
    </row>
    <row r="413" spans="2:20" customFormat="1" ht="15" customHeight="1">
      <c r="B413" s="5">
        <v>3130</v>
      </c>
      <c r="C413" s="19" t="s">
        <v>98</v>
      </c>
      <c r="D413" s="5">
        <v>10.7</v>
      </c>
      <c r="E413" s="5" t="s">
        <v>22</v>
      </c>
      <c r="F413" s="3">
        <v>41761</v>
      </c>
      <c r="G413" s="5">
        <v>27578499.608583003</v>
      </c>
      <c r="H413" s="5">
        <v>130729.13</v>
      </c>
      <c r="I413" s="5">
        <v>181</v>
      </c>
      <c r="J413" s="5">
        <v>82</v>
      </c>
      <c r="K413" s="3">
        <v>41681</v>
      </c>
      <c r="L413" s="5">
        <v>84342.890000709827</v>
      </c>
      <c r="M413" s="5">
        <v>693.60000976421043</v>
      </c>
      <c r="N413" s="5">
        <v>2</v>
      </c>
      <c r="O413" s="5">
        <v>0</v>
      </c>
      <c r="P413" s="5">
        <v>0</v>
      </c>
      <c r="Q413" s="5">
        <v>0</v>
      </c>
      <c r="R413" s="5">
        <v>0</v>
      </c>
      <c r="S413" s="5" t="s">
        <v>26</v>
      </c>
      <c r="T413" s="5" t="s">
        <v>24</v>
      </c>
    </row>
    <row r="414" spans="2:20" customFormat="1" ht="15" customHeight="1">
      <c r="B414" s="5">
        <v>3132</v>
      </c>
      <c r="C414" s="19" t="s">
        <v>52</v>
      </c>
      <c r="D414" s="5">
        <v>10.7</v>
      </c>
      <c r="E414" s="5" t="s">
        <v>22</v>
      </c>
      <c r="F414" s="3">
        <v>41764</v>
      </c>
      <c r="G414" s="5">
        <v>24230999.277327999</v>
      </c>
      <c r="H414" s="5">
        <v>114816.44</v>
      </c>
      <c r="I414" s="5">
        <v>180</v>
      </c>
      <c r="J414" s="5">
        <v>81</v>
      </c>
      <c r="K414" s="3">
        <v>41694</v>
      </c>
      <c r="L414" s="5">
        <v>74108.083385071877</v>
      </c>
      <c r="M414" s="5">
        <v>0</v>
      </c>
      <c r="N414" s="5">
        <v>5</v>
      </c>
      <c r="O414" s="5">
        <v>0</v>
      </c>
      <c r="P414" s="5">
        <v>0</v>
      </c>
      <c r="Q414" s="5">
        <v>0</v>
      </c>
      <c r="R414" s="5">
        <v>26</v>
      </c>
      <c r="S414" s="5" t="s">
        <v>23</v>
      </c>
      <c r="T414" s="5" t="s">
        <v>24</v>
      </c>
    </row>
    <row r="415" spans="2:20" customFormat="1" ht="15" customHeight="1">
      <c r="B415" s="5">
        <v>3133</v>
      </c>
      <c r="C415" s="19" t="s">
        <v>109</v>
      </c>
      <c r="D415" s="5">
        <v>10.7</v>
      </c>
      <c r="E415" s="5" t="s">
        <v>22</v>
      </c>
      <c r="F415" s="3">
        <v>41764</v>
      </c>
      <c r="G415" s="5">
        <v>45000000.624612004</v>
      </c>
      <c r="H415" s="5">
        <v>213228.51</v>
      </c>
      <c r="I415" s="5">
        <v>180</v>
      </c>
      <c r="J415" s="5">
        <v>81</v>
      </c>
      <c r="K415" s="3">
        <v>41694</v>
      </c>
      <c r="L415" s="5">
        <v>137627.70700688087</v>
      </c>
      <c r="M415" s="5">
        <v>1170.8200105928836</v>
      </c>
      <c r="N415" s="5">
        <v>5</v>
      </c>
      <c r="O415" s="5">
        <v>1</v>
      </c>
      <c r="P415" s="5">
        <v>0</v>
      </c>
      <c r="Q415" s="5">
        <v>0</v>
      </c>
      <c r="R415" s="5">
        <v>26</v>
      </c>
      <c r="S415" s="5" t="s">
        <v>23</v>
      </c>
      <c r="T415" s="5" t="s">
        <v>24</v>
      </c>
    </row>
    <row r="416" spans="2:20" customFormat="1" ht="15" customHeight="1">
      <c r="B416" s="5">
        <v>3134</v>
      </c>
      <c r="C416" s="19" t="s">
        <v>128</v>
      </c>
      <c r="D416" s="5">
        <v>10.7</v>
      </c>
      <c r="E416" s="5" t="s">
        <v>22</v>
      </c>
      <c r="F416" s="3">
        <v>41764</v>
      </c>
      <c r="G416" s="5">
        <v>39000000.119248003</v>
      </c>
      <c r="H416" s="5">
        <v>184798.04</v>
      </c>
      <c r="I416" s="5">
        <v>180</v>
      </c>
      <c r="J416" s="5">
        <v>81</v>
      </c>
      <c r="K416" s="3">
        <v>41688</v>
      </c>
      <c r="L416" s="5">
        <v>118282.24940427075</v>
      </c>
      <c r="M416" s="5">
        <v>872.0800112802325</v>
      </c>
      <c r="N416" s="5">
        <v>5</v>
      </c>
      <c r="O416" s="5">
        <v>0</v>
      </c>
      <c r="P416" s="5">
        <v>0</v>
      </c>
      <c r="Q416" s="5">
        <v>0</v>
      </c>
      <c r="R416" s="5">
        <v>0</v>
      </c>
      <c r="S416" s="5" t="s">
        <v>23</v>
      </c>
      <c r="T416" s="5" t="s">
        <v>24</v>
      </c>
    </row>
    <row r="417" spans="2:20" customFormat="1" ht="15" customHeight="1">
      <c r="B417" s="5">
        <v>3135</v>
      </c>
      <c r="C417" s="19" t="s">
        <v>52</v>
      </c>
      <c r="D417" s="5">
        <v>10.7</v>
      </c>
      <c r="E417" s="5" t="s">
        <v>22</v>
      </c>
      <c r="F417" s="3">
        <v>41764</v>
      </c>
      <c r="G417" s="5">
        <v>49999999.287072003</v>
      </c>
      <c r="H417" s="5">
        <v>236920.56</v>
      </c>
      <c r="I417" s="5">
        <v>180</v>
      </c>
      <c r="J417" s="5">
        <v>81</v>
      </c>
      <c r="K417" s="3">
        <v>41688</v>
      </c>
      <c r="L417" s="5">
        <v>151643.73338438131</v>
      </c>
      <c r="M417" s="5">
        <v>1118.0399889381774</v>
      </c>
      <c r="N417" s="5">
        <v>5</v>
      </c>
      <c r="O417" s="5">
        <v>0</v>
      </c>
      <c r="P417" s="5">
        <v>0</v>
      </c>
      <c r="Q417" s="5">
        <v>0</v>
      </c>
      <c r="R417" s="5">
        <v>0</v>
      </c>
      <c r="S417" s="5" t="s">
        <v>23</v>
      </c>
      <c r="T417" s="5" t="s">
        <v>24</v>
      </c>
    </row>
    <row r="418" spans="2:20" customFormat="1" ht="15" customHeight="1">
      <c r="B418" s="5">
        <v>3139</v>
      </c>
      <c r="C418" s="19" t="s">
        <v>129</v>
      </c>
      <c r="D418" s="5">
        <v>10.7</v>
      </c>
      <c r="E418" s="5" t="s">
        <v>22</v>
      </c>
      <c r="F418" s="3">
        <v>41764</v>
      </c>
      <c r="G418" s="5">
        <v>22000000.446060002</v>
      </c>
      <c r="H418" s="5">
        <v>104245.05</v>
      </c>
      <c r="I418" s="5">
        <v>180</v>
      </c>
      <c r="J418" s="5">
        <v>81</v>
      </c>
      <c r="K418" s="3">
        <v>41722</v>
      </c>
      <c r="L418" s="5">
        <v>66723.157912655923</v>
      </c>
      <c r="M418" s="5">
        <v>491.93999764245717</v>
      </c>
      <c r="N418" s="5">
        <v>5</v>
      </c>
      <c r="O418" s="5">
        <v>0</v>
      </c>
      <c r="P418" s="5">
        <v>0</v>
      </c>
      <c r="Q418" s="5">
        <v>0</v>
      </c>
      <c r="R418" s="5">
        <v>0</v>
      </c>
      <c r="S418" s="5" t="s">
        <v>26</v>
      </c>
      <c r="T418" s="5" t="s">
        <v>24</v>
      </c>
    </row>
    <row r="419" spans="2:20" customFormat="1" ht="15" customHeight="1">
      <c r="B419" s="5">
        <v>3141</v>
      </c>
      <c r="C419" s="19" t="s">
        <v>76</v>
      </c>
      <c r="D419" s="5">
        <v>10.7</v>
      </c>
      <c r="E419" s="5" t="s">
        <v>22</v>
      </c>
      <c r="F419" s="3">
        <v>41764</v>
      </c>
      <c r="G419" s="5">
        <v>39999999.851740003</v>
      </c>
      <c r="H419" s="5">
        <v>189536.45</v>
      </c>
      <c r="I419" s="5">
        <v>180</v>
      </c>
      <c r="J419" s="5">
        <v>81</v>
      </c>
      <c r="K419" s="3">
        <v>41660</v>
      </c>
      <c r="L419" s="5">
        <v>121314.41068975475</v>
      </c>
      <c r="M419" s="5">
        <v>894.42999976553051</v>
      </c>
      <c r="N419" s="5">
        <v>5</v>
      </c>
      <c r="O419" s="5">
        <v>0</v>
      </c>
      <c r="P419" s="5">
        <v>0</v>
      </c>
      <c r="Q419" s="5">
        <v>0</v>
      </c>
      <c r="R419" s="5">
        <v>0</v>
      </c>
      <c r="S419" s="5" t="s">
        <v>26</v>
      </c>
      <c r="T419" s="5" t="s">
        <v>24</v>
      </c>
    </row>
    <row r="420" spans="2:20" customFormat="1" ht="15" customHeight="1">
      <c r="B420" s="5">
        <v>3142</v>
      </c>
      <c r="C420" s="19" t="s">
        <v>75</v>
      </c>
      <c r="D420" s="5">
        <v>10.7</v>
      </c>
      <c r="E420" s="5" t="s">
        <v>22</v>
      </c>
      <c r="F420" s="3">
        <v>41764</v>
      </c>
      <c r="G420" s="5">
        <v>28000000.951423999</v>
      </c>
      <c r="H420" s="5">
        <v>132675.51999999999</v>
      </c>
      <c r="I420" s="5">
        <v>180</v>
      </c>
      <c r="J420" s="5">
        <v>81</v>
      </c>
      <c r="K420" s="3">
        <v>41647</v>
      </c>
      <c r="L420" s="5">
        <v>84920.735489146798</v>
      </c>
      <c r="M420" s="5">
        <v>626.110012459004</v>
      </c>
      <c r="N420" s="5">
        <v>5</v>
      </c>
      <c r="O420" s="5">
        <v>0</v>
      </c>
      <c r="P420" s="5">
        <v>0</v>
      </c>
      <c r="Q420" s="5">
        <v>0</v>
      </c>
      <c r="R420" s="5">
        <v>0</v>
      </c>
      <c r="S420" s="5" t="s">
        <v>26</v>
      </c>
      <c r="T420" s="5" t="s">
        <v>24</v>
      </c>
    </row>
    <row r="421" spans="2:20" customFormat="1" ht="15" customHeight="1">
      <c r="B421" s="5">
        <v>3143</v>
      </c>
      <c r="C421" s="19" t="s">
        <v>90</v>
      </c>
      <c r="D421" s="5">
        <v>10.7</v>
      </c>
      <c r="E421" s="5" t="s">
        <v>22</v>
      </c>
      <c r="F421" s="3">
        <v>41764</v>
      </c>
      <c r="G421" s="5">
        <v>39999999.851740003</v>
      </c>
      <c r="H421" s="5">
        <v>189536.45</v>
      </c>
      <c r="I421" s="5">
        <v>110</v>
      </c>
      <c r="J421" s="5">
        <v>11</v>
      </c>
      <c r="K421" s="3">
        <v>41660</v>
      </c>
      <c r="L421" s="5">
        <v>22443.539995201405</v>
      </c>
      <c r="M421" s="5">
        <v>165.46999416395715</v>
      </c>
      <c r="N421" s="5">
        <v>5</v>
      </c>
      <c r="O421" s="5">
        <v>0</v>
      </c>
      <c r="P421" s="5">
        <v>0</v>
      </c>
      <c r="Q421" s="5">
        <v>0</v>
      </c>
      <c r="R421" s="5">
        <v>0</v>
      </c>
      <c r="S421" s="5" t="s">
        <v>26</v>
      </c>
      <c r="T421" s="5" t="s">
        <v>24</v>
      </c>
    </row>
    <row r="422" spans="2:20" customFormat="1" ht="15" customHeight="1">
      <c r="B422" s="5">
        <v>3148</v>
      </c>
      <c r="C422" s="19" t="s">
        <v>69</v>
      </c>
      <c r="D422" s="5">
        <v>10.7</v>
      </c>
      <c r="E422" s="5" t="s">
        <v>22</v>
      </c>
      <c r="F422" s="3">
        <v>41765</v>
      </c>
      <c r="G422" s="5">
        <v>27000000.846300002</v>
      </c>
      <c r="H422" s="5">
        <v>127920.5</v>
      </c>
      <c r="I422" s="5">
        <v>193</v>
      </c>
      <c r="J422" s="5">
        <v>94</v>
      </c>
      <c r="K422" s="3">
        <v>41688</v>
      </c>
      <c r="L422" s="5">
        <v>84506.850011129281</v>
      </c>
      <c r="M422" s="5">
        <v>696.98998943602373</v>
      </c>
      <c r="N422" s="5">
        <v>6</v>
      </c>
      <c r="O422" s="5">
        <v>0</v>
      </c>
      <c r="P422" s="5">
        <v>0</v>
      </c>
      <c r="Q422" s="5">
        <v>0</v>
      </c>
      <c r="R422" s="5">
        <v>0</v>
      </c>
      <c r="S422" s="5" t="s">
        <v>26</v>
      </c>
      <c r="T422" s="5" t="s">
        <v>24</v>
      </c>
    </row>
    <row r="423" spans="2:20" customFormat="1" ht="15" customHeight="1">
      <c r="B423" s="5">
        <v>3149</v>
      </c>
      <c r="C423" s="19" t="s">
        <v>49</v>
      </c>
      <c r="D423" s="5">
        <v>10.7</v>
      </c>
      <c r="E423" s="5" t="s">
        <v>22</v>
      </c>
      <c r="F423" s="3">
        <v>41765</v>
      </c>
      <c r="G423" s="5">
        <v>27499999.142154001</v>
      </c>
      <c r="H423" s="5">
        <v>130289.39</v>
      </c>
      <c r="I423" s="5">
        <v>180</v>
      </c>
      <c r="J423" s="5">
        <v>81</v>
      </c>
      <c r="K423" s="3">
        <v>41681</v>
      </c>
      <c r="L423" s="5">
        <v>83392.40408670748</v>
      </c>
      <c r="M423" s="5">
        <v>591.1899842327274</v>
      </c>
      <c r="N423" s="5">
        <v>6</v>
      </c>
      <c r="O423" s="5">
        <v>0</v>
      </c>
      <c r="P423" s="5">
        <v>0</v>
      </c>
      <c r="Q423" s="5">
        <v>0</v>
      </c>
      <c r="R423" s="5">
        <v>0</v>
      </c>
      <c r="S423" s="5" t="s">
        <v>26</v>
      </c>
      <c r="T423" s="5" t="s">
        <v>24</v>
      </c>
    </row>
    <row r="424" spans="2:20" customFormat="1" ht="15" customHeight="1">
      <c r="B424" s="5">
        <v>3150</v>
      </c>
      <c r="C424" s="19" t="s">
        <v>82</v>
      </c>
      <c r="D424" s="5">
        <v>10.7</v>
      </c>
      <c r="E424" s="5" t="s">
        <v>22</v>
      </c>
      <c r="F424" s="3">
        <v>41765</v>
      </c>
      <c r="G424" s="5">
        <v>30999999.877248</v>
      </c>
      <c r="H424" s="5">
        <v>146871.67999999999</v>
      </c>
      <c r="I424" s="5">
        <v>182</v>
      </c>
      <c r="J424" s="5">
        <v>83</v>
      </c>
      <c r="K424" s="3">
        <v>41681</v>
      </c>
      <c r="L424" s="5">
        <v>94972.790004275055</v>
      </c>
      <c r="M424" s="5">
        <v>646.35000004817869</v>
      </c>
      <c r="N424" s="5">
        <v>6</v>
      </c>
      <c r="O424" s="5">
        <v>0</v>
      </c>
      <c r="P424" s="5">
        <v>0</v>
      </c>
      <c r="Q424" s="5">
        <v>0</v>
      </c>
      <c r="R424" s="5">
        <v>0</v>
      </c>
      <c r="S424" s="5" t="s">
        <v>26</v>
      </c>
      <c r="T424" s="5" t="s">
        <v>24</v>
      </c>
    </row>
    <row r="425" spans="2:20" customFormat="1" ht="15" customHeight="1">
      <c r="B425" s="5">
        <v>3151</v>
      </c>
      <c r="C425" s="19" t="s">
        <v>119</v>
      </c>
      <c r="D425" s="5">
        <v>10.7</v>
      </c>
      <c r="E425" s="5" t="s">
        <v>22</v>
      </c>
      <c r="F425" s="3">
        <v>41765</v>
      </c>
      <c r="G425" s="5">
        <v>29999999.064168002</v>
      </c>
      <c r="H425" s="5">
        <v>142133.88</v>
      </c>
      <c r="I425" s="5">
        <v>180</v>
      </c>
      <c r="J425" s="5">
        <v>81</v>
      </c>
      <c r="K425" s="3">
        <v>41662</v>
      </c>
      <c r="L425" s="5">
        <v>91711.004393573472</v>
      </c>
      <c r="M425" s="5">
        <v>0</v>
      </c>
      <c r="N425" s="5">
        <v>6</v>
      </c>
      <c r="O425" s="5">
        <v>1</v>
      </c>
      <c r="P425" s="5">
        <v>1</v>
      </c>
      <c r="Q425" s="5">
        <v>0</v>
      </c>
      <c r="R425" s="5">
        <v>25</v>
      </c>
      <c r="S425" s="5" t="s">
        <v>26</v>
      </c>
      <c r="T425" s="5" t="s">
        <v>24</v>
      </c>
    </row>
    <row r="426" spans="2:20" customFormat="1" ht="15" customHeight="1">
      <c r="B426" s="5">
        <v>3157</v>
      </c>
      <c r="C426" s="19" t="s">
        <v>59</v>
      </c>
      <c r="D426" s="5">
        <v>10.7</v>
      </c>
      <c r="E426" s="5" t="s">
        <v>22</v>
      </c>
      <c r="F426" s="3">
        <v>41766</v>
      </c>
      <c r="G426" s="5">
        <v>19999999.207520001</v>
      </c>
      <c r="H426" s="5">
        <v>94743.62</v>
      </c>
      <c r="I426" s="5">
        <v>180</v>
      </c>
      <c r="J426" s="5">
        <v>81</v>
      </c>
      <c r="K426" s="3">
        <v>41717</v>
      </c>
      <c r="L426" s="5">
        <v>60641.833795795028</v>
      </c>
      <c r="M426" s="5">
        <v>412.71001483581836</v>
      </c>
      <c r="N426" s="5">
        <v>7</v>
      </c>
      <c r="O426" s="5">
        <v>0</v>
      </c>
      <c r="P426" s="5">
        <v>0</v>
      </c>
      <c r="Q426" s="5">
        <v>0</v>
      </c>
      <c r="R426" s="5">
        <v>0</v>
      </c>
      <c r="S426" s="5" t="s">
        <v>23</v>
      </c>
      <c r="T426" s="5" t="s">
        <v>24</v>
      </c>
    </row>
    <row r="427" spans="2:20" customFormat="1" ht="15" customHeight="1">
      <c r="B427" s="5">
        <v>3163</v>
      </c>
      <c r="C427" s="19" t="s">
        <v>109</v>
      </c>
      <c r="D427" s="5">
        <v>10.7</v>
      </c>
      <c r="E427" s="5" t="s">
        <v>22</v>
      </c>
      <c r="F427" s="3">
        <v>41767</v>
      </c>
      <c r="G427" s="5">
        <v>16200000.955692001</v>
      </c>
      <c r="H427" s="5">
        <v>76732.38</v>
      </c>
      <c r="I427" s="5">
        <v>183</v>
      </c>
      <c r="J427" s="5">
        <v>84</v>
      </c>
      <c r="K427" s="3">
        <v>41718</v>
      </c>
      <c r="L427" s="5">
        <v>51067.939986079575</v>
      </c>
      <c r="M427" s="5">
        <v>680.18000193357057</v>
      </c>
      <c r="N427" s="5">
        <v>8</v>
      </c>
      <c r="O427" s="5">
        <v>2</v>
      </c>
      <c r="P427" s="5">
        <v>0</v>
      </c>
      <c r="Q427" s="5">
        <v>0</v>
      </c>
      <c r="R427" s="5">
        <v>53</v>
      </c>
      <c r="S427" s="5" t="s">
        <v>23</v>
      </c>
      <c r="T427" s="5" t="s">
        <v>66</v>
      </c>
    </row>
    <row r="428" spans="2:20" customFormat="1" ht="15" customHeight="1">
      <c r="B428" s="5">
        <v>3166</v>
      </c>
      <c r="C428" s="19" t="s">
        <v>50</v>
      </c>
      <c r="D428" s="5">
        <v>10.7</v>
      </c>
      <c r="E428" s="5" t="s">
        <v>22</v>
      </c>
      <c r="F428" s="3">
        <v>41768</v>
      </c>
      <c r="G428" s="5">
        <v>29999999.495339997</v>
      </c>
      <c r="H428" s="5">
        <v>142078.54999999999</v>
      </c>
      <c r="I428" s="5">
        <v>180</v>
      </c>
      <c r="J428" s="5">
        <v>81</v>
      </c>
      <c r="K428" s="3">
        <v>41479</v>
      </c>
      <c r="L428" s="5">
        <v>90939.062398122187</v>
      </c>
      <c r="M428" s="5">
        <v>567.33001200291255</v>
      </c>
      <c r="N428" s="5">
        <v>9</v>
      </c>
      <c r="O428" s="5">
        <v>0</v>
      </c>
      <c r="P428" s="5">
        <v>0</v>
      </c>
      <c r="Q428" s="5">
        <v>0</v>
      </c>
      <c r="R428" s="5">
        <v>0</v>
      </c>
      <c r="S428" s="5" t="s">
        <v>23</v>
      </c>
      <c r="T428" s="5" t="s">
        <v>24</v>
      </c>
    </row>
    <row r="429" spans="2:20" customFormat="1" ht="15" customHeight="1">
      <c r="B429" s="5">
        <v>3168</v>
      </c>
      <c r="C429" s="19" t="s">
        <v>79</v>
      </c>
      <c r="D429" s="5">
        <v>10.7</v>
      </c>
      <c r="E429" s="5" t="s">
        <v>22</v>
      </c>
      <c r="F429" s="3">
        <v>41768</v>
      </c>
      <c r="G429" s="5">
        <v>29999999.495339997</v>
      </c>
      <c r="H429" s="5">
        <v>142078.54999999999</v>
      </c>
      <c r="I429" s="5">
        <v>180</v>
      </c>
      <c r="J429" s="5">
        <v>81</v>
      </c>
      <c r="K429" s="3">
        <v>41592</v>
      </c>
      <c r="L429" s="5">
        <v>91703.882397794587</v>
      </c>
      <c r="M429" s="5">
        <v>0</v>
      </c>
      <c r="N429" s="5">
        <v>9</v>
      </c>
      <c r="O429" s="5">
        <v>2</v>
      </c>
      <c r="P429" s="5">
        <v>0</v>
      </c>
      <c r="Q429" s="5">
        <v>0</v>
      </c>
      <c r="R429" s="5">
        <v>22</v>
      </c>
      <c r="S429" s="5" t="s">
        <v>23</v>
      </c>
      <c r="T429" s="5" t="s">
        <v>24</v>
      </c>
    </row>
    <row r="430" spans="2:20" customFormat="1" ht="15" customHeight="1">
      <c r="B430" s="5">
        <v>3169</v>
      </c>
      <c r="C430" s="19" t="s">
        <v>91</v>
      </c>
      <c r="D430" s="5">
        <v>10.7</v>
      </c>
      <c r="E430" s="5" t="s">
        <v>22</v>
      </c>
      <c r="F430" s="3">
        <v>41768</v>
      </c>
      <c r="G430" s="5">
        <v>40000000.030956</v>
      </c>
      <c r="H430" s="5">
        <v>189438.07</v>
      </c>
      <c r="I430" s="5">
        <v>181</v>
      </c>
      <c r="J430" s="5">
        <v>82</v>
      </c>
      <c r="K430" s="3">
        <v>41688</v>
      </c>
      <c r="L430" s="5">
        <v>122116.56999348945</v>
      </c>
      <c r="M430" s="5">
        <v>761.82999931586289</v>
      </c>
      <c r="N430" s="5">
        <v>9</v>
      </c>
      <c r="O430" s="5">
        <v>0</v>
      </c>
      <c r="P430" s="5">
        <v>0</v>
      </c>
      <c r="Q430" s="5">
        <v>0</v>
      </c>
      <c r="R430" s="5">
        <v>0</v>
      </c>
      <c r="S430" s="5" t="s">
        <v>23</v>
      </c>
      <c r="T430" s="5" t="s">
        <v>24</v>
      </c>
    </row>
    <row r="431" spans="2:20" customFormat="1" ht="15" customHeight="1">
      <c r="B431" s="5">
        <v>3170</v>
      </c>
      <c r="C431" s="19" t="s">
        <v>35</v>
      </c>
      <c r="D431" s="5">
        <v>10.7</v>
      </c>
      <c r="E431" s="5" t="s">
        <v>22</v>
      </c>
      <c r="F431" s="3">
        <v>41768</v>
      </c>
      <c r="G431" s="5">
        <v>35500000.634532005</v>
      </c>
      <c r="H431" s="5">
        <v>168126.29</v>
      </c>
      <c r="I431" s="5">
        <v>180</v>
      </c>
      <c r="J431" s="5">
        <v>81</v>
      </c>
      <c r="K431" s="3">
        <v>41641</v>
      </c>
      <c r="L431" s="5">
        <v>107611.53699270672</v>
      </c>
      <c r="M431" s="5">
        <v>655.29999091029106</v>
      </c>
      <c r="N431" s="5">
        <v>9</v>
      </c>
      <c r="O431" s="5">
        <v>0</v>
      </c>
      <c r="P431" s="5">
        <v>0</v>
      </c>
      <c r="Q431" s="5">
        <v>0</v>
      </c>
      <c r="R431" s="5">
        <v>0</v>
      </c>
      <c r="S431" s="5" t="s">
        <v>23</v>
      </c>
      <c r="T431" s="5" t="s">
        <v>24</v>
      </c>
    </row>
    <row r="432" spans="2:20" customFormat="1" ht="15" customHeight="1">
      <c r="B432" s="5">
        <v>3177</v>
      </c>
      <c r="C432" s="19" t="s">
        <v>48</v>
      </c>
      <c r="D432" s="5">
        <v>10.7</v>
      </c>
      <c r="E432" s="5" t="s">
        <v>22</v>
      </c>
      <c r="F432" s="3">
        <v>41768</v>
      </c>
      <c r="G432" s="5">
        <v>33499999.260504</v>
      </c>
      <c r="H432" s="5">
        <v>158654.38</v>
      </c>
      <c r="I432" s="5">
        <v>180</v>
      </c>
      <c r="J432" s="5">
        <v>81</v>
      </c>
      <c r="K432" s="3">
        <v>41679</v>
      </c>
      <c r="L432" s="5">
        <v>101547.80348627278</v>
      </c>
      <c r="M432" s="5">
        <v>633.50999916169121</v>
      </c>
      <c r="N432" s="5">
        <v>9</v>
      </c>
      <c r="O432" s="5">
        <v>0</v>
      </c>
      <c r="P432" s="5">
        <v>0</v>
      </c>
      <c r="Q432" s="5">
        <v>0</v>
      </c>
      <c r="R432" s="5">
        <v>0</v>
      </c>
      <c r="S432" s="5" t="s">
        <v>26</v>
      </c>
      <c r="T432" s="5" t="s">
        <v>24</v>
      </c>
    </row>
    <row r="433" spans="2:20" customFormat="1" ht="15" customHeight="1">
      <c r="B433" s="5">
        <v>3189</v>
      </c>
      <c r="C433" s="19" t="s">
        <v>56</v>
      </c>
      <c r="D433" s="5">
        <v>10.7</v>
      </c>
      <c r="E433" s="5" t="s">
        <v>22</v>
      </c>
      <c r="F433" s="3">
        <v>41772</v>
      </c>
      <c r="G433" s="5">
        <v>37999999.67712</v>
      </c>
      <c r="H433" s="5">
        <v>179872.8</v>
      </c>
      <c r="I433" s="5">
        <v>182</v>
      </c>
      <c r="J433" s="5">
        <v>83</v>
      </c>
      <c r="K433" s="3">
        <v>41592</v>
      </c>
      <c r="L433" s="5">
        <v>116656.76998635902</v>
      </c>
      <c r="M433" s="5">
        <v>595.45000643988215</v>
      </c>
      <c r="N433" s="5">
        <v>13</v>
      </c>
      <c r="O433" s="5">
        <v>0</v>
      </c>
      <c r="P433" s="5">
        <v>0</v>
      </c>
      <c r="Q433" s="5">
        <v>0</v>
      </c>
      <c r="R433" s="5">
        <v>0</v>
      </c>
      <c r="S433" s="5" t="s">
        <v>23</v>
      </c>
      <c r="T433" s="5" t="s">
        <v>24</v>
      </c>
    </row>
    <row r="434" spans="2:20" customFormat="1" ht="15" customHeight="1">
      <c r="B434" s="5">
        <v>3194</v>
      </c>
      <c r="C434" s="19" t="s">
        <v>84</v>
      </c>
      <c r="D434" s="5">
        <v>10.7</v>
      </c>
      <c r="E434" s="5" t="s">
        <v>22</v>
      </c>
      <c r="F434" s="3">
        <v>41773</v>
      </c>
      <c r="G434" s="5">
        <v>31000000.227418002</v>
      </c>
      <c r="H434" s="5">
        <v>146719.31</v>
      </c>
      <c r="I434" s="5">
        <v>180</v>
      </c>
      <c r="J434" s="5">
        <v>81</v>
      </c>
      <c r="K434" s="3">
        <v>41726</v>
      </c>
      <c r="L434" s="5">
        <v>93909.908906983372</v>
      </c>
      <c r="M434" s="5">
        <v>452.71000198817313</v>
      </c>
      <c r="N434" s="5">
        <v>14</v>
      </c>
      <c r="O434" s="5">
        <v>0</v>
      </c>
      <c r="P434" s="5">
        <v>0</v>
      </c>
      <c r="Q434" s="5">
        <v>0</v>
      </c>
      <c r="R434" s="5">
        <v>0</v>
      </c>
      <c r="S434" s="5" t="s">
        <v>23</v>
      </c>
      <c r="T434" s="5" t="s">
        <v>24</v>
      </c>
    </row>
    <row r="435" spans="2:20" customFormat="1" ht="15" customHeight="1">
      <c r="B435" s="5">
        <v>3197</v>
      </c>
      <c r="C435" s="19" t="s">
        <v>100</v>
      </c>
      <c r="D435" s="5">
        <v>10.7</v>
      </c>
      <c r="E435" s="5" t="s">
        <v>22</v>
      </c>
      <c r="F435" s="3">
        <v>41773</v>
      </c>
      <c r="G435" s="5">
        <v>38000000.960344002</v>
      </c>
      <c r="H435" s="5">
        <v>179849.48</v>
      </c>
      <c r="I435" s="5">
        <v>180</v>
      </c>
      <c r="J435" s="5">
        <v>81</v>
      </c>
      <c r="K435" s="3">
        <v>41743</v>
      </c>
      <c r="L435" s="5">
        <v>115114.75548843376</v>
      </c>
      <c r="M435" s="5">
        <v>554.93001084662444</v>
      </c>
      <c r="N435" s="5">
        <v>14</v>
      </c>
      <c r="O435" s="5">
        <v>0</v>
      </c>
      <c r="P435" s="5">
        <v>0</v>
      </c>
      <c r="Q435" s="5">
        <v>0</v>
      </c>
      <c r="R435" s="5">
        <v>0</v>
      </c>
      <c r="S435" s="5" t="s">
        <v>23</v>
      </c>
      <c r="T435" s="5" t="s">
        <v>24</v>
      </c>
    </row>
    <row r="436" spans="2:20" customFormat="1" ht="15" customHeight="1">
      <c r="B436" s="5">
        <v>3202</v>
      </c>
      <c r="C436" s="19" t="s">
        <v>111</v>
      </c>
      <c r="D436" s="5">
        <v>10.7</v>
      </c>
      <c r="E436" s="5" t="s">
        <v>22</v>
      </c>
      <c r="F436" s="3">
        <v>41774</v>
      </c>
      <c r="G436" s="5">
        <v>44000000.228352003</v>
      </c>
      <c r="H436" s="5">
        <v>208219.76</v>
      </c>
      <c r="I436" s="5">
        <v>182</v>
      </c>
      <c r="J436" s="5">
        <v>83</v>
      </c>
      <c r="K436" s="3">
        <v>41749</v>
      </c>
      <c r="L436" s="5">
        <v>135158.89999746261</v>
      </c>
      <c r="M436" s="5">
        <v>613.2299911576082</v>
      </c>
      <c r="N436" s="5">
        <v>15</v>
      </c>
      <c r="O436" s="5">
        <v>0</v>
      </c>
      <c r="P436" s="5">
        <v>0</v>
      </c>
      <c r="Q436" s="5">
        <v>0</v>
      </c>
      <c r="R436" s="5">
        <v>0</v>
      </c>
      <c r="S436" s="5" t="s">
        <v>23</v>
      </c>
      <c r="T436" s="5" t="s">
        <v>24</v>
      </c>
    </row>
    <row r="437" spans="2:20" customFormat="1" ht="15" customHeight="1">
      <c r="B437" s="5">
        <v>3203</v>
      </c>
      <c r="C437" s="19" t="s">
        <v>83</v>
      </c>
      <c r="D437" s="5">
        <v>10.7</v>
      </c>
      <c r="E437" s="5" t="s">
        <v>22</v>
      </c>
      <c r="F437" s="3">
        <v>41774</v>
      </c>
      <c r="G437" s="5">
        <v>27999999.376896001</v>
      </c>
      <c r="H437" s="5">
        <v>132503.48000000001</v>
      </c>
      <c r="I437" s="5">
        <v>180</v>
      </c>
      <c r="J437" s="5">
        <v>81</v>
      </c>
      <c r="K437" s="3">
        <v>41688</v>
      </c>
      <c r="L437" s="5">
        <v>84810.37289969105</v>
      </c>
      <c r="M437" s="5">
        <v>384.80001516022139</v>
      </c>
      <c r="N437" s="5">
        <v>15</v>
      </c>
      <c r="O437" s="5">
        <v>0</v>
      </c>
      <c r="P437" s="5">
        <v>0</v>
      </c>
      <c r="Q437" s="5">
        <v>0</v>
      </c>
      <c r="R437" s="5">
        <v>0</v>
      </c>
      <c r="S437" s="5" t="s">
        <v>23</v>
      </c>
      <c r="T437" s="5" t="s">
        <v>24</v>
      </c>
    </row>
    <row r="438" spans="2:20" customFormat="1" ht="15" customHeight="1">
      <c r="B438" s="5">
        <v>3216</v>
      </c>
      <c r="C438" s="19" t="s">
        <v>25</v>
      </c>
      <c r="D438" s="5">
        <v>10.7</v>
      </c>
      <c r="E438" s="5" t="s">
        <v>22</v>
      </c>
      <c r="F438" s="3">
        <v>41778</v>
      </c>
      <c r="G438" s="5">
        <v>44999999.769571997</v>
      </c>
      <c r="H438" s="5">
        <v>212825.93</v>
      </c>
      <c r="I438" s="5">
        <v>182</v>
      </c>
      <c r="J438" s="5">
        <v>84</v>
      </c>
      <c r="K438" s="3">
        <v>41694</v>
      </c>
      <c r="L438" s="5">
        <v>140739.75999313936</v>
      </c>
      <c r="M438" s="5">
        <v>0</v>
      </c>
      <c r="N438" s="5">
        <v>19</v>
      </c>
      <c r="O438" s="5">
        <v>2</v>
      </c>
      <c r="P438" s="5">
        <v>1</v>
      </c>
      <c r="Q438" s="5">
        <v>0</v>
      </c>
      <c r="R438" s="5">
        <v>49</v>
      </c>
      <c r="S438" s="5" t="s">
        <v>23</v>
      </c>
      <c r="T438" s="5" t="s">
        <v>24</v>
      </c>
    </row>
    <row r="439" spans="2:20" customFormat="1" ht="15" customHeight="1">
      <c r="B439" s="5">
        <v>3217</v>
      </c>
      <c r="C439" s="19" t="s">
        <v>111</v>
      </c>
      <c r="D439" s="5">
        <v>10.7</v>
      </c>
      <c r="E439" s="5" t="s">
        <v>22</v>
      </c>
      <c r="F439" s="3">
        <v>41778</v>
      </c>
      <c r="G439" s="5">
        <v>29999999.141580004</v>
      </c>
      <c r="H439" s="5">
        <v>141883.95000000001</v>
      </c>
      <c r="I439" s="5">
        <v>182</v>
      </c>
      <c r="J439" s="5">
        <v>83</v>
      </c>
      <c r="K439" s="3">
        <v>41726</v>
      </c>
      <c r="L439" s="5">
        <v>93087.770005309299</v>
      </c>
      <c r="M439" s="5">
        <v>1202.6099991295721</v>
      </c>
      <c r="N439" s="5">
        <v>19</v>
      </c>
      <c r="O439" s="5">
        <v>1</v>
      </c>
      <c r="P439" s="5">
        <v>3</v>
      </c>
      <c r="Q439" s="5">
        <v>0</v>
      </c>
      <c r="R439" s="5">
        <v>12</v>
      </c>
      <c r="S439" s="5" t="s">
        <v>23</v>
      </c>
      <c r="T439" s="5" t="s">
        <v>24</v>
      </c>
    </row>
    <row r="440" spans="2:20" customFormat="1" ht="15" customHeight="1">
      <c r="B440" s="5">
        <v>3220</v>
      </c>
      <c r="C440" s="19" t="s">
        <v>105</v>
      </c>
      <c r="D440" s="5">
        <v>10.7</v>
      </c>
      <c r="E440" s="5" t="s">
        <v>22</v>
      </c>
      <c r="F440" s="3">
        <v>41778</v>
      </c>
      <c r="G440" s="5">
        <v>42000000.912616007</v>
      </c>
      <c r="H440" s="5">
        <v>198637.54</v>
      </c>
      <c r="I440" s="5">
        <v>180</v>
      </c>
      <c r="J440" s="5">
        <v>81</v>
      </c>
      <c r="K440" s="3">
        <v>41706</v>
      </c>
      <c r="L440" s="5">
        <v>127140.45569312885</v>
      </c>
      <c r="M440" s="5">
        <v>432.63998874546274</v>
      </c>
      <c r="N440" s="5">
        <v>19</v>
      </c>
      <c r="O440" s="5">
        <v>0</v>
      </c>
      <c r="P440" s="5">
        <v>0</v>
      </c>
      <c r="Q440" s="5">
        <v>0</v>
      </c>
      <c r="R440" s="5">
        <v>0</v>
      </c>
      <c r="S440" s="5" t="s">
        <v>26</v>
      </c>
      <c r="T440" s="5" t="s">
        <v>24</v>
      </c>
    </row>
    <row r="441" spans="2:20" customFormat="1" ht="15" customHeight="1">
      <c r="B441" s="5">
        <v>3227</v>
      </c>
      <c r="C441" s="19" t="s">
        <v>104</v>
      </c>
      <c r="D441" s="5">
        <v>10.7</v>
      </c>
      <c r="E441" s="5" t="s">
        <v>22</v>
      </c>
      <c r="F441" s="3">
        <v>41779</v>
      </c>
      <c r="G441" s="5">
        <v>33448100.254656997</v>
      </c>
      <c r="H441" s="5">
        <v>158168.21</v>
      </c>
      <c r="I441" s="5">
        <v>180</v>
      </c>
      <c r="J441" s="5">
        <v>81</v>
      </c>
      <c r="K441" s="3">
        <v>41718</v>
      </c>
      <c r="L441" s="5">
        <v>102594.29879318857</v>
      </c>
      <c r="M441" s="5">
        <v>872.78001523088335</v>
      </c>
      <c r="N441" s="5">
        <v>25</v>
      </c>
      <c r="O441" s="5">
        <v>0</v>
      </c>
      <c r="P441" s="5">
        <v>0</v>
      </c>
      <c r="Q441" s="5">
        <v>0</v>
      </c>
      <c r="R441" s="5">
        <v>6</v>
      </c>
      <c r="S441" s="5" t="s">
        <v>26</v>
      </c>
      <c r="T441" s="5" t="s">
        <v>24</v>
      </c>
    </row>
    <row r="442" spans="2:20" customFormat="1" ht="15" customHeight="1">
      <c r="B442" s="5">
        <v>3246</v>
      </c>
      <c r="C442" s="19" t="s">
        <v>35</v>
      </c>
      <c r="D442" s="5">
        <v>10.7</v>
      </c>
      <c r="E442" s="5" t="s">
        <v>22</v>
      </c>
      <c r="F442" s="3">
        <v>41782</v>
      </c>
      <c r="G442" s="5">
        <v>39000000.588343993</v>
      </c>
      <c r="H442" s="5">
        <v>184339.99</v>
      </c>
      <c r="I442" s="5">
        <v>181</v>
      </c>
      <c r="J442" s="5">
        <v>83</v>
      </c>
      <c r="K442" s="3">
        <v>41677</v>
      </c>
      <c r="L442" s="5">
        <v>119915.59000723003</v>
      </c>
      <c r="M442" s="5">
        <v>850.10999190277164</v>
      </c>
      <c r="N442" s="5">
        <v>23</v>
      </c>
      <c r="O442" s="5">
        <v>0</v>
      </c>
      <c r="P442" s="5">
        <v>0</v>
      </c>
      <c r="Q442" s="5">
        <v>0</v>
      </c>
      <c r="R442" s="5">
        <v>0</v>
      </c>
      <c r="S442" s="5" t="s">
        <v>26</v>
      </c>
      <c r="T442" s="5" t="s">
        <v>24</v>
      </c>
    </row>
    <row r="443" spans="2:20" customFormat="1" ht="15" customHeight="1">
      <c r="B443" s="5">
        <v>3249</v>
      </c>
      <c r="C443" s="19" t="s">
        <v>52</v>
      </c>
      <c r="D443" s="5">
        <v>10.7</v>
      </c>
      <c r="E443" s="5" t="s">
        <v>22</v>
      </c>
      <c r="F443" s="3">
        <v>41785</v>
      </c>
      <c r="G443" s="5">
        <v>23999999.496756002</v>
      </c>
      <c r="H443" s="5">
        <v>113389.61</v>
      </c>
      <c r="I443" s="5">
        <v>180</v>
      </c>
      <c r="J443" s="5">
        <v>81</v>
      </c>
      <c r="K443" s="3">
        <v>41627</v>
      </c>
      <c r="L443" s="5">
        <v>72868.432404202336</v>
      </c>
      <c r="M443" s="5">
        <v>20.669998275203628</v>
      </c>
      <c r="N443" s="5">
        <v>30</v>
      </c>
      <c r="O443" s="5">
        <v>0</v>
      </c>
      <c r="P443" s="5">
        <v>0</v>
      </c>
      <c r="Q443" s="5">
        <v>0</v>
      </c>
      <c r="R443" s="5">
        <v>0</v>
      </c>
      <c r="S443" s="5" t="s">
        <v>122</v>
      </c>
      <c r="T443" s="5" t="s">
        <v>24</v>
      </c>
    </row>
    <row r="444" spans="2:20" customFormat="1" ht="15" customHeight="1">
      <c r="B444" s="5">
        <v>3250</v>
      </c>
      <c r="C444" s="19" t="s">
        <v>117</v>
      </c>
      <c r="D444" s="5">
        <v>10.7</v>
      </c>
      <c r="E444" s="5" t="s">
        <v>22</v>
      </c>
      <c r="F444" s="3">
        <v>41785</v>
      </c>
      <c r="G444" s="5">
        <v>19946396.434163999</v>
      </c>
      <c r="H444" s="5">
        <v>94238.09</v>
      </c>
      <c r="I444" s="5">
        <v>180</v>
      </c>
      <c r="J444" s="5">
        <v>81</v>
      </c>
      <c r="K444" s="3">
        <v>41663</v>
      </c>
      <c r="L444" s="5">
        <v>83663.377915732941</v>
      </c>
      <c r="M444" s="5">
        <v>0</v>
      </c>
      <c r="N444" s="5">
        <v>26</v>
      </c>
      <c r="O444" s="5">
        <v>0</v>
      </c>
      <c r="P444" s="5">
        <v>0</v>
      </c>
      <c r="Q444" s="5">
        <v>5</v>
      </c>
      <c r="R444" s="5">
        <v>1739</v>
      </c>
      <c r="S444" s="5" t="s">
        <v>23</v>
      </c>
      <c r="T444" s="5" t="s">
        <v>29</v>
      </c>
    </row>
    <row r="445" spans="2:20" customFormat="1" ht="15" customHeight="1">
      <c r="B445" s="5">
        <v>3251</v>
      </c>
      <c r="C445" s="19" t="s">
        <v>123</v>
      </c>
      <c r="D445" s="5">
        <v>10.7</v>
      </c>
      <c r="E445" s="5" t="s">
        <v>22</v>
      </c>
      <c r="F445" s="3">
        <v>41785</v>
      </c>
      <c r="G445" s="5">
        <v>26000000.6895</v>
      </c>
      <c r="H445" s="5">
        <v>122838.75</v>
      </c>
      <c r="I445" s="5">
        <v>181</v>
      </c>
      <c r="J445" s="5">
        <v>82</v>
      </c>
      <c r="K445" s="3">
        <v>41662</v>
      </c>
      <c r="L445" s="5">
        <v>81015.530008726768</v>
      </c>
      <c r="M445" s="5">
        <v>746.85998732579799</v>
      </c>
      <c r="N445" s="5">
        <v>26</v>
      </c>
      <c r="O445" s="5">
        <v>0</v>
      </c>
      <c r="P445" s="5">
        <v>0</v>
      </c>
      <c r="Q445" s="5">
        <v>0</v>
      </c>
      <c r="R445" s="5">
        <v>5</v>
      </c>
      <c r="S445" s="5" t="s">
        <v>26</v>
      </c>
      <c r="T445" s="5" t="s">
        <v>34</v>
      </c>
    </row>
    <row r="446" spans="2:20" customFormat="1" ht="15" customHeight="1">
      <c r="B446" s="5">
        <v>3252</v>
      </c>
      <c r="C446" s="19" t="s">
        <v>28</v>
      </c>
      <c r="D446" s="5">
        <v>10.7</v>
      </c>
      <c r="E446" s="5" t="s">
        <v>22</v>
      </c>
      <c r="F446" s="3">
        <v>41786</v>
      </c>
      <c r="G446" s="5">
        <v>22384001.010372002</v>
      </c>
      <c r="H446" s="5">
        <v>105739.08</v>
      </c>
      <c r="I446" s="5">
        <v>182</v>
      </c>
      <c r="J446" s="5">
        <v>83</v>
      </c>
      <c r="K446" s="3">
        <v>41662</v>
      </c>
      <c r="L446" s="5">
        <v>69316.329999476467</v>
      </c>
      <c r="M446" s="5">
        <v>589.68998953238111</v>
      </c>
      <c r="N446" s="5">
        <v>27</v>
      </c>
      <c r="O446" s="5">
        <v>1</v>
      </c>
      <c r="P446" s="5">
        <v>0</v>
      </c>
      <c r="Q446" s="5">
        <v>0</v>
      </c>
      <c r="R446" s="5">
        <v>4</v>
      </c>
      <c r="S446" s="5" t="s">
        <v>26</v>
      </c>
      <c r="T446" s="5" t="s">
        <v>24</v>
      </c>
    </row>
    <row r="447" spans="2:20" customFormat="1" ht="15" customHeight="1">
      <c r="B447" s="5">
        <v>3253</v>
      </c>
      <c r="C447" s="19" t="s">
        <v>27</v>
      </c>
      <c r="D447" s="5">
        <v>10.7</v>
      </c>
      <c r="E447" s="5" t="s">
        <v>22</v>
      </c>
      <c r="F447" s="3">
        <v>41786</v>
      </c>
      <c r="G447" s="5">
        <v>25000000.943847999</v>
      </c>
      <c r="H447" s="5">
        <v>118096.72</v>
      </c>
      <c r="I447" s="5">
        <v>180</v>
      </c>
      <c r="J447" s="5">
        <v>81</v>
      </c>
      <c r="K447" s="3">
        <v>41660</v>
      </c>
      <c r="L447" s="5">
        <v>103657.8855152757</v>
      </c>
      <c r="M447" s="5">
        <v>0</v>
      </c>
      <c r="N447" s="5">
        <v>27</v>
      </c>
      <c r="O447" s="5">
        <v>0</v>
      </c>
      <c r="P447" s="5">
        <v>0</v>
      </c>
      <c r="Q447" s="5">
        <v>5</v>
      </c>
      <c r="R447" s="5">
        <v>1646</v>
      </c>
      <c r="S447" s="5" t="s">
        <v>26</v>
      </c>
      <c r="T447" s="5" t="s">
        <v>29</v>
      </c>
    </row>
    <row r="448" spans="2:20" customFormat="1" ht="15" customHeight="1">
      <c r="B448" s="5">
        <v>3254</v>
      </c>
      <c r="C448" s="19" t="s">
        <v>36</v>
      </c>
      <c r="D448" s="5">
        <v>10.7</v>
      </c>
      <c r="E448" s="5" t="s">
        <v>22</v>
      </c>
      <c r="F448" s="3">
        <v>41786</v>
      </c>
      <c r="G448" s="5">
        <v>38000000.503209002</v>
      </c>
      <c r="H448" s="5">
        <v>179507.01</v>
      </c>
      <c r="I448" s="5">
        <v>182</v>
      </c>
      <c r="J448" s="5">
        <v>83</v>
      </c>
      <c r="K448" s="3">
        <v>41722</v>
      </c>
      <c r="L448" s="5">
        <v>116724.09000931776</v>
      </c>
      <c r="M448" s="5">
        <v>132.39999473246544</v>
      </c>
      <c r="N448" s="5">
        <v>27</v>
      </c>
      <c r="O448" s="5">
        <v>0</v>
      </c>
      <c r="P448" s="5">
        <v>0</v>
      </c>
      <c r="Q448" s="5">
        <v>0</v>
      </c>
      <c r="R448" s="5">
        <v>0</v>
      </c>
      <c r="S448" s="5" t="s">
        <v>26</v>
      </c>
      <c r="T448" s="5" t="s">
        <v>24</v>
      </c>
    </row>
    <row r="449" spans="2:20" customFormat="1" ht="15" customHeight="1">
      <c r="B449" s="5">
        <v>3256</v>
      </c>
      <c r="C449" s="19" t="s">
        <v>115</v>
      </c>
      <c r="D449" s="5">
        <v>10.7</v>
      </c>
      <c r="E449" s="5" t="s">
        <v>22</v>
      </c>
      <c r="F449" s="3">
        <v>41786</v>
      </c>
      <c r="G449" s="5">
        <v>21500000.981061999</v>
      </c>
      <c r="H449" s="5">
        <v>101563.18</v>
      </c>
      <c r="I449" s="5">
        <v>180</v>
      </c>
      <c r="J449" s="5">
        <v>82</v>
      </c>
      <c r="K449" s="3">
        <v>41686</v>
      </c>
      <c r="L449" s="5">
        <v>66632.435389995095</v>
      </c>
      <c r="M449" s="5">
        <v>0</v>
      </c>
      <c r="N449" s="5">
        <v>27</v>
      </c>
      <c r="O449" s="5">
        <v>2</v>
      </c>
      <c r="P449" s="5">
        <v>0</v>
      </c>
      <c r="Q449" s="5">
        <v>0</v>
      </c>
      <c r="R449" s="5">
        <v>53</v>
      </c>
      <c r="S449" s="5" t="s">
        <v>26</v>
      </c>
      <c r="T449" s="5" t="s">
        <v>24</v>
      </c>
    </row>
    <row r="450" spans="2:20" customFormat="1" ht="15" customHeight="1">
      <c r="B450" s="5">
        <v>3257</v>
      </c>
      <c r="C450" s="19" t="s">
        <v>64</v>
      </c>
      <c r="D450" s="5">
        <v>10.7</v>
      </c>
      <c r="E450" s="5" t="s">
        <v>22</v>
      </c>
      <c r="F450" s="3">
        <v>41786</v>
      </c>
      <c r="G450" s="5">
        <v>48720000.159391999</v>
      </c>
      <c r="H450" s="5">
        <v>230146.88</v>
      </c>
      <c r="I450" s="5">
        <v>103</v>
      </c>
      <c r="J450" s="5">
        <v>4</v>
      </c>
      <c r="K450" s="3">
        <v>41670</v>
      </c>
      <c r="L450" s="5">
        <v>37075.379993197173</v>
      </c>
      <c r="M450" s="5">
        <v>21.029989294699607</v>
      </c>
      <c r="N450" s="5">
        <v>27</v>
      </c>
      <c r="O450" s="5">
        <v>0</v>
      </c>
      <c r="P450" s="5">
        <v>0</v>
      </c>
      <c r="Q450" s="5">
        <v>0</v>
      </c>
      <c r="R450" s="5">
        <v>0</v>
      </c>
      <c r="S450" s="5" t="s">
        <v>23</v>
      </c>
      <c r="T450" s="5" t="s">
        <v>24</v>
      </c>
    </row>
    <row r="451" spans="2:20" customFormat="1" ht="15" customHeight="1">
      <c r="B451" s="5">
        <v>3265</v>
      </c>
      <c r="C451" s="19" t="s">
        <v>71</v>
      </c>
      <c r="D451" s="5">
        <v>10.7</v>
      </c>
      <c r="E451" s="5" t="s">
        <v>22</v>
      </c>
      <c r="F451" s="3">
        <v>41787</v>
      </c>
      <c r="G451" s="5">
        <v>56899999.728197999</v>
      </c>
      <c r="H451" s="5">
        <v>268748.26</v>
      </c>
      <c r="I451" s="5">
        <v>180</v>
      </c>
      <c r="J451" s="5">
        <v>82</v>
      </c>
      <c r="K451" s="3">
        <v>41667</v>
      </c>
      <c r="L451" s="5">
        <v>173461.25130925534</v>
      </c>
      <c r="M451" s="5">
        <v>1278.8999910387674</v>
      </c>
      <c r="N451" s="5">
        <v>28</v>
      </c>
      <c r="O451" s="5">
        <v>0</v>
      </c>
      <c r="P451" s="5">
        <v>0</v>
      </c>
      <c r="Q451" s="5">
        <v>0</v>
      </c>
      <c r="R451" s="5">
        <v>0</v>
      </c>
      <c r="S451" s="5" t="s">
        <v>23</v>
      </c>
      <c r="T451" s="5" t="s">
        <v>24</v>
      </c>
    </row>
    <row r="452" spans="2:20" customFormat="1" ht="15" customHeight="1">
      <c r="B452" s="5">
        <v>3266</v>
      </c>
      <c r="C452" s="19" t="s">
        <v>42</v>
      </c>
      <c r="D452" s="5">
        <v>10.7</v>
      </c>
      <c r="E452" s="5" t="s">
        <v>22</v>
      </c>
      <c r="F452" s="3">
        <v>41787</v>
      </c>
      <c r="G452" s="5">
        <v>39999999.689856</v>
      </c>
      <c r="H452" s="5">
        <v>188926.72</v>
      </c>
      <c r="I452" s="5">
        <v>181</v>
      </c>
      <c r="J452" s="5">
        <v>83</v>
      </c>
      <c r="K452" s="3">
        <v>41706</v>
      </c>
      <c r="L452" s="5">
        <v>124030.22999533311</v>
      </c>
      <c r="M452" s="5">
        <v>1019.9600052803821</v>
      </c>
      <c r="N452" s="5">
        <v>2</v>
      </c>
      <c r="O452" s="5">
        <v>0</v>
      </c>
      <c r="P452" s="5">
        <v>0</v>
      </c>
      <c r="Q452" s="5">
        <v>0</v>
      </c>
      <c r="R452" s="5">
        <v>0</v>
      </c>
      <c r="S452" s="5" t="s">
        <v>23</v>
      </c>
      <c r="T452" s="5" t="s">
        <v>24</v>
      </c>
    </row>
    <row r="453" spans="2:20" customFormat="1" ht="15" customHeight="1">
      <c r="B453" s="5">
        <v>3268</v>
      </c>
      <c r="C453" s="19" t="s">
        <v>95</v>
      </c>
      <c r="D453" s="5">
        <v>10.7</v>
      </c>
      <c r="E453" s="5" t="s">
        <v>22</v>
      </c>
      <c r="F453" s="3">
        <v>41787</v>
      </c>
      <c r="G453" s="5">
        <v>39999999.689856</v>
      </c>
      <c r="H453" s="5">
        <v>188926.72</v>
      </c>
      <c r="I453" s="5">
        <v>180</v>
      </c>
      <c r="J453" s="5">
        <v>81</v>
      </c>
      <c r="K453" s="3">
        <v>41660</v>
      </c>
      <c r="L453" s="5">
        <v>121941.06149172081</v>
      </c>
      <c r="M453" s="5">
        <v>1140.2400132844652</v>
      </c>
      <c r="N453" s="5">
        <v>28</v>
      </c>
      <c r="O453" s="5">
        <v>0</v>
      </c>
      <c r="P453" s="5">
        <v>0</v>
      </c>
      <c r="Q453" s="5">
        <v>0</v>
      </c>
      <c r="R453" s="5">
        <v>3</v>
      </c>
      <c r="S453" s="5" t="s">
        <v>26</v>
      </c>
      <c r="T453" s="5" t="s">
        <v>24</v>
      </c>
    </row>
    <row r="454" spans="2:20" customFormat="1" ht="15" customHeight="1">
      <c r="B454" s="5">
        <v>3270</v>
      </c>
      <c r="C454" s="19" t="s">
        <v>125</v>
      </c>
      <c r="D454" s="5">
        <v>10.7</v>
      </c>
      <c r="E454" s="5" t="s">
        <v>22</v>
      </c>
      <c r="F454" s="3">
        <v>41788</v>
      </c>
      <c r="G454" s="5">
        <v>21799999.239424001</v>
      </c>
      <c r="H454" s="5">
        <v>102949.84</v>
      </c>
      <c r="I454" s="5">
        <v>131</v>
      </c>
      <c r="J454" s="5">
        <v>33</v>
      </c>
      <c r="K454" s="3">
        <v>41710</v>
      </c>
      <c r="L454" s="5">
        <v>32213.049995647863</v>
      </c>
      <c r="M454" s="5">
        <v>237.49999598511087</v>
      </c>
      <c r="N454" s="5">
        <v>29</v>
      </c>
      <c r="O454" s="5">
        <v>0</v>
      </c>
      <c r="P454" s="5">
        <v>0</v>
      </c>
      <c r="Q454" s="5">
        <v>0</v>
      </c>
      <c r="R454" s="5">
        <v>0</v>
      </c>
      <c r="S454" s="5" t="s">
        <v>26</v>
      </c>
      <c r="T454" s="5" t="s">
        <v>24</v>
      </c>
    </row>
    <row r="455" spans="2:20" customFormat="1" ht="15" customHeight="1">
      <c r="B455" s="5">
        <v>3274</v>
      </c>
      <c r="C455" s="19" t="s">
        <v>35</v>
      </c>
      <c r="D455" s="5">
        <v>10.7</v>
      </c>
      <c r="E455" s="5" t="s">
        <v>22</v>
      </c>
      <c r="F455" s="3">
        <v>41788</v>
      </c>
      <c r="G455" s="5">
        <v>35399999.134048</v>
      </c>
      <c r="H455" s="5">
        <v>167175.43</v>
      </c>
      <c r="I455" s="5">
        <v>180</v>
      </c>
      <c r="J455" s="5">
        <v>81</v>
      </c>
      <c r="K455" s="3">
        <v>41771</v>
      </c>
      <c r="L455" s="5">
        <v>107002.98409043971</v>
      </c>
      <c r="M455" s="5">
        <v>30.340003295421006</v>
      </c>
      <c r="N455" s="5">
        <v>29</v>
      </c>
      <c r="O455" s="5">
        <v>0</v>
      </c>
      <c r="P455" s="5">
        <v>0</v>
      </c>
      <c r="Q455" s="5">
        <v>0</v>
      </c>
      <c r="R455" s="5">
        <v>0</v>
      </c>
      <c r="S455" s="5" t="s">
        <v>23</v>
      </c>
      <c r="T455" s="5" t="s">
        <v>24</v>
      </c>
    </row>
    <row r="456" spans="2:20" customFormat="1" ht="15" customHeight="1">
      <c r="B456" s="5">
        <v>3275</v>
      </c>
      <c r="C456" s="19" t="s">
        <v>73</v>
      </c>
      <c r="D456" s="5">
        <v>10.7</v>
      </c>
      <c r="E456" s="5" t="s">
        <v>22</v>
      </c>
      <c r="F456" s="3">
        <v>41793</v>
      </c>
      <c r="G456" s="5">
        <v>48000000.589631997</v>
      </c>
      <c r="H456" s="5">
        <v>226510.83</v>
      </c>
      <c r="I456" s="5">
        <v>180</v>
      </c>
      <c r="J456" s="5">
        <v>82</v>
      </c>
      <c r="K456" s="3">
        <v>41674</v>
      </c>
      <c r="L456" s="5">
        <v>146199.37721039722</v>
      </c>
      <c r="M456" s="5">
        <v>1160.8200138047948</v>
      </c>
      <c r="N456" s="5">
        <v>3</v>
      </c>
      <c r="O456" s="5">
        <v>0</v>
      </c>
      <c r="P456" s="5">
        <v>0</v>
      </c>
      <c r="Q456" s="5">
        <v>0</v>
      </c>
      <c r="R456" s="5">
        <v>0</v>
      </c>
      <c r="S456" s="5" t="s">
        <v>23</v>
      </c>
      <c r="T456" s="5" t="s">
        <v>24</v>
      </c>
    </row>
    <row r="457" spans="2:20" customFormat="1" ht="15" customHeight="1">
      <c r="B457" s="5">
        <v>3276</v>
      </c>
      <c r="C457" s="19" t="s">
        <v>90</v>
      </c>
      <c r="D457" s="5">
        <v>10.7</v>
      </c>
      <c r="E457" s="5" t="s">
        <v>22</v>
      </c>
      <c r="F457" s="3">
        <v>41793</v>
      </c>
      <c r="G457" s="5">
        <v>43033501.046016</v>
      </c>
      <c r="H457" s="5">
        <v>203074.04</v>
      </c>
      <c r="I457" s="5">
        <v>180</v>
      </c>
      <c r="J457" s="5">
        <v>82</v>
      </c>
      <c r="K457" s="3">
        <v>41771</v>
      </c>
      <c r="L457" s="5">
        <v>129951.50999980408</v>
      </c>
      <c r="M457" s="5">
        <v>36.850001493538763</v>
      </c>
      <c r="N457" s="5">
        <v>3</v>
      </c>
      <c r="O457" s="5">
        <v>0</v>
      </c>
      <c r="P457" s="5">
        <v>0</v>
      </c>
      <c r="Q457" s="5">
        <v>0</v>
      </c>
      <c r="R457" s="5">
        <v>0</v>
      </c>
      <c r="S457" s="5" t="s">
        <v>23</v>
      </c>
      <c r="T457" s="5" t="s">
        <v>24</v>
      </c>
    </row>
    <row r="458" spans="2:20" customFormat="1" ht="15" customHeight="1">
      <c r="B458" s="5">
        <v>3284</v>
      </c>
      <c r="C458" s="19" t="s">
        <v>97</v>
      </c>
      <c r="D458" s="5">
        <v>10.7</v>
      </c>
      <c r="E458" s="5" t="s">
        <v>22</v>
      </c>
      <c r="F458" s="3">
        <v>41794</v>
      </c>
      <c r="G458" s="5">
        <v>37000000.423413999</v>
      </c>
      <c r="H458" s="5">
        <v>174576.23</v>
      </c>
      <c r="I458" s="5">
        <v>177</v>
      </c>
      <c r="J458" s="5">
        <v>79</v>
      </c>
      <c r="K458" s="3">
        <v>41753</v>
      </c>
      <c r="L458" s="5">
        <v>110259.24800805292</v>
      </c>
      <c r="M458" s="5">
        <v>937.99000517438924</v>
      </c>
      <c r="N458" s="5">
        <v>4</v>
      </c>
      <c r="O458" s="5">
        <v>1</v>
      </c>
      <c r="P458" s="5">
        <v>0</v>
      </c>
      <c r="Q458" s="5">
        <v>0</v>
      </c>
      <c r="R458" s="5">
        <v>27</v>
      </c>
      <c r="S458" s="5" t="s">
        <v>23</v>
      </c>
      <c r="T458" s="5" t="s">
        <v>38</v>
      </c>
    </row>
    <row r="459" spans="2:20" customFormat="1" ht="15" customHeight="1">
      <c r="B459" s="5">
        <v>3285</v>
      </c>
      <c r="C459" s="19" t="s">
        <v>116</v>
      </c>
      <c r="D459" s="5">
        <v>10.7</v>
      </c>
      <c r="E459" s="5" t="s">
        <v>22</v>
      </c>
      <c r="F459" s="3">
        <v>41794</v>
      </c>
      <c r="G459" s="5">
        <v>24999999.827838</v>
      </c>
      <c r="H459" s="5">
        <v>117956.91</v>
      </c>
      <c r="I459" s="5">
        <v>180</v>
      </c>
      <c r="J459" s="5">
        <v>82</v>
      </c>
      <c r="K459" s="3">
        <v>41698</v>
      </c>
      <c r="L459" s="5">
        <v>76134.940809292442</v>
      </c>
      <c r="M459" s="5">
        <v>582.91998711381189</v>
      </c>
      <c r="N459" s="5">
        <v>4</v>
      </c>
      <c r="O459" s="5">
        <v>0</v>
      </c>
      <c r="P459" s="5">
        <v>0</v>
      </c>
      <c r="Q459" s="5">
        <v>0</v>
      </c>
      <c r="R459" s="5">
        <v>0</v>
      </c>
      <c r="S459" s="5" t="s">
        <v>26</v>
      </c>
      <c r="T459" s="5" t="s">
        <v>24</v>
      </c>
    </row>
    <row r="460" spans="2:20" customFormat="1" ht="15" customHeight="1">
      <c r="B460" s="5">
        <v>3291</v>
      </c>
      <c r="C460" s="19" t="s">
        <v>121</v>
      </c>
      <c r="D460" s="5">
        <v>10.7</v>
      </c>
      <c r="E460" s="5" t="s">
        <v>22</v>
      </c>
      <c r="F460" s="3">
        <v>41795</v>
      </c>
      <c r="G460" s="5">
        <v>26199999.865796</v>
      </c>
      <c r="H460" s="5">
        <v>123600.53</v>
      </c>
      <c r="I460" s="5">
        <v>180</v>
      </c>
      <c r="J460" s="5">
        <v>82</v>
      </c>
      <c r="K460" s="3">
        <v>41737</v>
      </c>
      <c r="L460" s="5">
        <v>79777.270588431784</v>
      </c>
      <c r="M460" s="5">
        <v>588.18000578786416</v>
      </c>
      <c r="N460" s="5">
        <v>5</v>
      </c>
      <c r="O460" s="5">
        <v>0</v>
      </c>
      <c r="P460" s="5">
        <v>0</v>
      </c>
      <c r="Q460" s="5">
        <v>0</v>
      </c>
      <c r="R460" s="5">
        <v>0</v>
      </c>
      <c r="S460" s="5" t="s">
        <v>26</v>
      </c>
      <c r="T460" s="5" t="s">
        <v>24</v>
      </c>
    </row>
    <row r="461" spans="2:20" customFormat="1" ht="15" customHeight="1">
      <c r="B461" s="5">
        <v>3292</v>
      </c>
      <c r="C461" s="19" t="s">
        <v>74</v>
      </c>
      <c r="D461" s="5">
        <v>10.7</v>
      </c>
      <c r="E461" s="5" t="s">
        <v>22</v>
      </c>
      <c r="F461" s="3">
        <v>41795</v>
      </c>
      <c r="G461" s="5">
        <v>30000001.027555995</v>
      </c>
      <c r="H461" s="5">
        <v>141527.32999999999</v>
      </c>
      <c r="I461" s="5">
        <v>147</v>
      </c>
      <c r="J461" s="5">
        <v>49</v>
      </c>
      <c r="K461" s="3">
        <v>41717</v>
      </c>
      <c r="L461" s="5">
        <v>70125.129994080446</v>
      </c>
      <c r="M461" s="5">
        <v>517.02001438293883</v>
      </c>
      <c r="N461" s="5">
        <v>5</v>
      </c>
      <c r="O461" s="5">
        <v>0</v>
      </c>
      <c r="P461" s="5">
        <v>0</v>
      </c>
      <c r="Q461" s="5">
        <v>0</v>
      </c>
      <c r="R461" s="5">
        <v>0</v>
      </c>
      <c r="S461" s="5" t="s">
        <v>23</v>
      </c>
      <c r="T461" s="5" t="s">
        <v>24</v>
      </c>
    </row>
    <row r="462" spans="2:20" customFormat="1" ht="15" customHeight="1">
      <c r="B462" s="5">
        <v>3294</v>
      </c>
      <c r="C462" s="19" t="s">
        <v>110</v>
      </c>
      <c r="D462" s="5">
        <v>10.7</v>
      </c>
      <c r="E462" s="5" t="s">
        <v>22</v>
      </c>
      <c r="F462" s="3">
        <v>41795</v>
      </c>
      <c r="G462" s="5">
        <v>50000001.006016001</v>
      </c>
      <c r="H462" s="5">
        <v>235878.88</v>
      </c>
      <c r="I462" s="5">
        <v>180</v>
      </c>
      <c r="J462" s="5">
        <v>82</v>
      </c>
      <c r="K462" s="3">
        <v>41670</v>
      </c>
      <c r="L462" s="5">
        <v>192317.17531029473</v>
      </c>
      <c r="M462" s="5">
        <v>0</v>
      </c>
      <c r="N462" s="5">
        <v>5</v>
      </c>
      <c r="O462" s="5">
        <v>0</v>
      </c>
      <c r="P462" s="5">
        <v>0</v>
      </c>
      <c r="Q462" s="5">
        <v>5</v>
      </c>
      <c r="R462" s="5">
        <v>1122</v>
      </c>
      <c r="S462" s="5" t="s">
        <v>23</v>
      </c>
      <c r="T462" s="5" t="s">
        <v>29</v>
      </c>
    </row>
    <row r="463" spans="2:20" customFormat="1" ht="15" customHeight="1">
      <c r="B463" s="5">
        <v>3295</v>
      </c>
      <c r="C463" s="19" t="s">
        <v>118</v>
      </c>
      <c r="D463" s="5">
        <v>10.7</v>
      </c>
      <c r="E463" s="5" t="s">
        <v>22</v>
      </c>
      <c r="F463" s="3">
        <v>41795</v>
      </c>
      <c r="G463" s="5">
        <v>30295445.034251995</v>
      </c>
      <c r="H463" s="5">
        <v>142921.10999999999</v>
      </c>
      <c r="I463" s="5">
        <v>180</v>
      </c>
      <c r="J463" s="5">
        <v>82</v>
      </c>
      <c r="K463" s="3">
        <v>41725</v>
      </c>
      <c r="L463" s="5">
        <v>92247.939799788728</v>
      </c>
      <c r="M463" s="5">
        <v>680.12999247449193</v>
      </c>
      <c r="N463" s="5">
        <v>5</v>
      </c>
      <c r="O463" s="5">
        <v>0</v>
      </c>
      <c r="P463" s="5">
        <v>0</v>
      </c>
      <c r="Q463" s="5">
        <v>0</v>
      </c>
      <c r="R463" s="5">
        <v>0</v>
      </c>
      <c r="S463" s="5" t="s">
        <v>23</v>
      </c>
      <c r="T463" s="5" t="s">
        <v>24</v>
      </c>
    </row>
    <row r="464" spans="2:20" customFormat="1" ht="15" customHeight="1">
      <c r="B464" s="5">
        <v>3296</v>
      </c>
      <c r="C464" s="19" t="s">
        <v>104</v>
      </c>
      <c r="D464" s="5">
        <v>10.7</v>
      </c>
      <c r="E464" s="5" t="s">
        <v>22</v>
      </c>
      <c r="F464" s="3">
        <v>41795</v>
      </c>
      <c r="G464" s="5">
        <v>32699999.063895997</v>
      </c>
      <c r="H464" s="5">
        <v>154264.78</v>
      </c>
      <c r="I464" s="5">
        <v>182</v>
      </c>
      <c r="J464" s="5">
        <v>84</v>
      </c>
      <c r="K464" s="3">
        <v>41667</v>
      </c>
      <c r="L464" s="5">
        <v>100304.63999131499</v>
      </c>
      <c r="M464" s="5">
        <v>28.439997160670409</v>
      </c>
      <c r="N464" s="5">
        <v>5</v>
      </c>
      <c r="O464" s="5">
        <v>0</v>
      </c>
      <c r="P464" s="5">
        <v>0</v>
      </c>
      <c r="Q464" s="5">
        <v>0</v>
      </c>
      <c r="R464" s="5">
        <v>0</v>
      </c>
      <c r="S464" s="5" t="s">
        <v>23</v>
      </c>
      <c r="T464" s="5" t="s">
        <v>24</v>
      </c>
    </row>
    <row r="465" spans="2:20" customFormat="1" ht="15" customHeight="1">
      <c r="B465" s="5">
        <v>3306</v>
      </c>
      <c r="C465" s="19" t="s">
        <v>130</v>
      </c>
      <c r="D465" s="5">
        <v>10.7</v>
      </c>
      <c r="E465" s="5" t="s">
        <v>22</v>
      </c>
      <c r="F465" s="3">
        <v>41796</v>
      </c>
      <c r="G465" s="5">
        <v>29989998.992274001</v>
      </c>
      <c r="H465" s="5">
        <v>141459.19</v>
      </c>
      <c r="I465" s="5">
        <v>180</v>
      </c>
      <c r="J465" s="5">
        <v>82</v>
      </c>
      <c r="K465" s="3">
        <v>41706</v>
      </c>
      <c r="L465" s="5">
        <v>91303.254790324834</v>
      </c>
      <c r="M465" s="5">
        <v>647.26998780437282</v>
      </c>
      <c r="N465" s="5">
        <v>6</v>
      </c>
      <c r="O465" s="5">
        <v>0</v>
      </c>
      <c r="P465" s="5">
        <v>0</v>
      </c>
      <c r="Q465" s="5">
        <v>0</v>
      </c>
      <c r="R465" s="5">
        <v>0</v>
      </c>
      <c r="S465" s="5" t="s">
        <v>26</v>
      </c>
      <c r="T465" s="5" t="s">
        <v>24</v>
      </c>
    </row>
    <row r="466" spans="2:20" customFormat="1" ht="15" customHeight="1">
      <c r="B466" s="5">
        <v>3307</v>
      </c>
      <c r="C466" s="19" t="s">
        <v>107</v>
      </c>
      <c r="D466" s="5">
        <v>10.7</v>
      </c>
      <c r="E466" s="5" t="s">
        <v>22</v>
      </c>
      <c r="F466" s="3">
        <v>41796</v>
      </c>
      <c r="G466" s="5">
        <v>23364999.405402001</v>
      </c>
      <c r="H466" s="5">
        <v>110209.87</v>
      </c>
      <c r="I466" s="5">
        <v>182</v>
      </c>
      <c r="J466" s="5">
        <v>84</v>
      </c>
      <c r="K466" s="3">
        <v>41592</v>
      </c>
      <c r="L466" s="5">
        <v>71664.119995721732</v>
      </c>
      <c r="M466" s="5">
        <v>20.319996299878174</v>
      </c>
      <c r="N466" s="5">
        <v>6</v>
      </c>
      <c r="O466" s="5">
        <v>0</v>
      </c>
      <c r="P466" s="5">
        <v>0</v>
      </c>
      <c r="Q466" s="5">
        <v>0</v>
      </c>
      <c r="R466" s="5">
        <v>0</v>
      </c>
      <c r="S466" s="5" t="s">
        <v>26</v>
      </c>
      <c r="T466" s="5" t="s">
        <v>24</v>
      </c>
    </row>
    <row r="467" spans="2:20" customFormat="1" ht="15" customHeight="1">
      <c r="B467" s="5">
        <v>3309</v>
      </c>
      <c r="C467" s="19" t="s">
        <v>59</v>
      </c>
      <c r="D467" s="5">
        <v>10.7</v>
      </c>
      <c r="E467" s="5" t="s">
        <v>22</v>
      </c>
      <c r="F467" s="3">
        <v>41796</v>
      </c>
      <c r="G467" s="5">
        <v>16366600.356642002</v>
      </c>
      <c r="H467" s="5">
        <v>77199.27</v>
      </c>
      <c r="I467" s="5">
        <v>180</v>
      </c>
      <c r="J467" s="5">
        <v>82</v>
      </c>
      <c r="K467" s="3">
        <v>41525</v>
      </c>
      <c r="L467" s="5">
        <v>49828.388285388603</v>
      </c>
      <c r="M467" s="5">
        <v>353.24998851741708</v>
      </c>
      <c r="N467" s="5">
        <v>6</v>
      </c>
      <c r="O467" s="5">
        <v>0</v>
      </c>
      <c r="P467" s="5">
        <v>0</v>
      </c>
      <c r="Q467" s="5">
        <v>0</v>
      </c>
      <c r="R467" s="5">
        <v>0</v>
      </c>
      <c r="S467" s="5" t="s">
        <v>26</v>
      </c>
      <c r="T467" s="5" t="s">
        <v>24</v>
      </c>
    </row>
    <row r="468" spans="2:20" customFormat="1" ht="15" customHeight="1">
      <c r="B468" s="5">
        <v>3313</v>
      </c>
      <c r="C468" s="19" t="s">
        <v>21</v>
      </c>
      <c r="D468" s="5">
        <v>10.7</v>
      </c>
      <c r="E468" s="5" t="s">
        <v>22</v>
      </c>
      <c r="F468" s="3">
        <v>41796</v>
      </c>
      <c r="G468" s="5">
        <v>26683999.259874001</v>
      </c>
      <c r="H468" s="5">
        <v>125865.19</v>
      </c>
      <c r="I468" s="5">
        <v>182</v>
      </c>
      <c r="J468" s="5">
        <v>84</v>
      </c>
      <c r="K468" s="3">
        <v>41705</v>
      </c>
      <c r="L468" s="5">
        <v>97553.410005938829</v>
      </c>
      <c r="M468" s="5">
        <v>888.32001300181707</v>
      </c>
      <c r="N468" s="5">
        <v>6</v>
      </c>
      <c r="O468" s="5">
        <v>0</v>
      </c>
      <c r="P468" s="5">
        <v>0</v>
      </c>
      <c r="Q468" s="5">
        <v>5</v>
      </c>
      <c r="R468" s="5">
        <v>785</v>
      </c>
      <c r="S468" s="5" t="s">
        <v>26</v>
      </c>
      <c r="T468" s="5" t="s">
        <v>29</v>
      </c>
    </row>
    <row r="469" spans="2:20" customFormat="1" ht="15" customHeight="1">
      <c r="B469" s="5">
        <v>3314</v>
      </c>
      <c r="C469" s="19" t="s">
        <v>95</v>
      </c>
      <c r="D469" s="5">
        <v>10.7</v>
      </c>
      <c r="E469" s="5" t="s">
        <v>22</v>
      </c>
      <c r="F469" s="3">
        <v>41796</v>
      </c>
      <c r="G469" s="5">
        <v>22999999.565766003</v>
      </c>
      <c r="H469" s="5">
        <v>108488.21</v>
      </c>
      <c r="I469" s="5">
        <v>180</v>
      </c>
      <c r="J469" s="5">
        <v>82</v>
      </c>
      <c r="K469" s="3">
        <v>41536</v>
      </c>
      <c r="L469" s="5">
        <v>69438.942015686334</v>
      </c>
      <c r="M469" s="5">
        <v>19.69001201576021</v>
      </c>
      <c r="N469" s="5">
        <v>6</v>
      </c>
      <c r="O469" s="5">
        <v>0</v>
      </c>
      <c r="P469" s="5">
        <v>0</v>
      </c>
      <c r="Q469" s="5">
        <v>0</v>
      </c>
      <c r="R469" s="5">
        <v>0</v>
      </c>
      <c r="S469" s="5" t="s">
        <v>26</v>
      </c>
      <c r="T469" s="5" t="s">
        <v>24</v>
      </c>
    </row>
    <row r="470" spans="2:20" customFormat="1" ht="15" customHeight="1">
      <c r="B470" s="5">
        <v>3315</v>
      </c>
      <c r="C470" s="19" t="s">
        <v>54</v>
      </c>
      <c r="D470" s="5">
        <v>10.7</v>
      </c>
      <c r="E470" s="5" t="s">
        <v>22</v>
      </c>
      <c r="F470" s="3">
        <v>41796</v>
      </c>
      <c r="G470" s="5">
        <v>25165202.545566004</v>
      </c>
      <c r="H470" s="5">
        <v>118701.21</v>
      </c>
      <c r="I470" s="5">
        <v>180</v>
      </c>
      <c r="J470" s="5">
        <v>82</v>
      </c>
      <c r="K470" s="3">
        <v>41706</v>
      </c>
      <c r="L470" s="5">
        <v>76614.262106737602</v>
      </c>
      <c r="M470" s="5">
        <v>512.95999789298617</v>
      </c>
      <c r="N470" s="5">
        <v>6</v>
      </c>
      <c r="O470" s="5">
        <v>0</v>
      </c>
      <c r="P470" s="5">
        <v>0</v>
      </c>
      <c r="Q470" s="5">
        <v>0</v>
      </c>
      <c r="R470" s="5">
        <v>0</v>
      </c>
      <c r="S470" s="5" t="s">
        <v>26</v>
      </c>
      <c r="T470" s="5" t="s">
        <v>24</v>
      </c>
    </row>
    <row r="471" spans="2:20" customFormat="1" ht="15" customHeight="1">
      <c r="B471" s="5">
        <v>3316</v>
      </c>
      <c r="C471" s="19" t="s">
        <v>85</v>
      </c>
      <c r="D471" s="5">
        <v>10.7</v>
      </c>
      <c r="E471" s="5" t="s">
        <v>22</v>
      </c>
      <c r="F471" s="3">
        <v>41796</v>
      </c>
      <c r="G471" s="5">
        <v>23100000.01554</v>
      </c>
      <c r="H471" s="5">
        <v>108959.9</v>
      </c>
      <c r="I471" s="5">
        <v>182</v>
      </c>
      <c r="J471" s="5">
        <v>84</v>
      </c>
      <c r="K471" s="3">
        <v>41706</v>
      </c>
      <c r="L471" s="5">
        <v>71428.1900141035</v>
      </c>
      <c r="M471" s="5">
        <v>506.36999098416499</v>
      </c>
      <c r="N471" s="5">
        <v>6</v>
      </c>
      <c r="O471" s="5">
        <v>0</v>
      </c>
      <c r="P471" s="5">
        <v>0</v>
      </c>
      <c r="Q471" s="5">
        <v>0</v>
      </c>
      <c r="R471" s="5">
        <v>0</v>
      </c>
      <c r="S471" s="5" t="s">
        <v>26</v>
      </c>
      <c r="T471" s="5" t="s">
        <v>24</v>
      </c>
    </row>
    <row r="472" spans="2:20" customFormat="1" ht="15" customHeight="1">
      <c r="B472" s="5">
        <v>3317</v>
      </c>
      <c r="C472" s="19" t="s">
        <v>45</v>
      </c>
      <c r="D472" s="5">
        <v>10.7</v>
      </c>
      <c r="E472" s="5" t="s">
        <v>22</v>
      </c>
      <c r="F472" s="3">
        <v>41796</v>
      </c>
      <c r="G472" s="5">
        <v>23765849.222898003</v>
      </c>
      <c r="H472" s="5">
        <v>112100.63</v>
      </c>
      <c r="I472" s="5">
        <v>180</v>
      </c>
      <c r="J472" s="5">
        <v>82</v>
      </c>
      <c r="K472" s="3">
        <v>41551</v>
      </c>
      <c r="L472" s="5">
        <v>72354.793697330679</v>
      </c>
      <c r="M472" s="5">
        <v>512.93998768553206</v>
      </c>
      <c r="N472" s="5">
        <v>6</v>
      </c>
      <c r="O472" s="5">
        <v>0</v>
      </c>
      <c r="P472" s="5">
        <v>0</v>
      </c>
      <c r="Q472" s="5">
        <v>0</v>
      </c>
      <c r="R472" s="5">
        <v>0</v>
      </c>
      <c r="S472" s="5" t="s">
        <v>26</v>
      </c>
      <c r="T472" s="5" t="s">
        <v>24</v>
      </c>
    </row>
    <row r="473" spans="2:20" customFormat="1" ht="15" customHeight="1">
      <c r="B473" s="5">
        <v>3318</v>
      </c>
      <c r="C473" s="19" t="s">
        <v>116</v>
      </c>
      <c r="D473" s="5">
        <v>10.7</v>
      </c>
      <c r="E473" s="5" t="s">
        <v>22</v>
      </c>
      <c r="F473" s="3">
        <v>41796</v>
      </c>
      <c r="G473" s="5">
        <v>24439300.915212002</v>
      </c>
      <c r="H473" s="5">
        <v>115277.22</v>
      </c>
      <c r="I473" s="5">
        <v>192</v>
      </c>
      <c r="J473" s="5">
        <v>94</v>
      </c>
      <c r="K473" s="3">
        <v>41587</v>
      </c>
      <c r="L473" s="5">
        <v>76232.315714179727</v>
      </c>
      <c r="M473" s="5">
        <v>540.42999783838377</v>
      </c>
      <c r="N473" s="5">
        <v>6</v>
      </c>
      <c r="O473" s="5">
        <v>0</v>
      </c>
      <c r="P473" s="5">
        <v>0</v>
      </c>
      <c r="Q473" s="5">
        <v>0</v>
      </c>
      <c r="R473" s="5">
        <v>0</v>
      </c>
      <c r="S473" s="5" t="s">
        <v>26</v>
      </c>
      <c r="T473" s="5" t="s">
        <v>24</v>
      </c>
    </row>
    <row r="474" spans="2:20" customFormat="1" ht="15" customHeight="1">
      <c r="B474" s="5">
        <v>3319</v>
      </c>
      <c r="C474" s="19" t="s">
        <v>126</v>
      </c>
      <c r="D474" s="5">
        <v>10.7</v>
      </c>
      <c r="E474" s="5" t="s">
        <v>22</v>
      </c>
      <c r="F474" s="3">
        <v>41796</v>
      </c>
      <c r="G474" s="5">
        <v>48601000.887138002</v>
      </c>
      <c r="H474" s="5">
        <v>229245.03</v>
      </c>
      <c r="I474" s="5">
        <v>180</v>
      </c>
      <c r="J474" s="5">
        <v>82</v>
      </c>
      <c r="K474" s="3">
        <v>41771</v>
      </c>
      <c r="L474" s="5">
        <v>147964.44581200491</v>
      </c>
      <c r="M474" s="5">
        <v>880.49001561310081</v>
      </c>
      <c r="N474" s="5">
        <v>6</v>
      </c>
      <c r="O474" s="5">
        <v>0</v>
      </c>
      <c r="P474" s="5">
        <v>0</v>
      </c>
      <c r="Q474" s="5">
        <v>0</v>
      </c>
      <c r="R474" s="5">
        <v>0</v>
      </c>
      <c r="S474" s="5" t="s">
        <v>23</v>
      </c>
      <c r="T474" s="5" t="s">
        <v>24</v>
      </c>
    </row>
    <row r="475" spans="2:20" customFormat="1" ht="15" customHeight="1">
      <c r="B475" s="5">
        <v>3321</v>
      </c>
      <c r="C475" s="19" t="s">
        <v>83</v>
      </c>
      <c r="D475" s="5">
        <v>10.7</v>
      </c>
      <c r="E475" s="5" t="s">
        <v>22</v>
      </c>
      <c r="F475" s="3">
        <v>41796</v>
      </c>
      <c r="G475" s="5">
        <v>19685420.007204004</v>
      </c>
      <c r="H475" s="5">
        <v>92853.74</v>
      </c>
      <c r="I475" s="5">
        <v>182</v>
      </c>
      <c r="J475" s="5">
        <v>84</v>
      </c>
      <c r="K475" s="3">
        <v>41739</v>
      </c>
      <c r="L475" s="5">
        <v>67762.279988090231</v>
      </c>
      <c r="M475" s="5">
        <v>1569.2700064334585</v>
      </c>
      <c r="N475" s="5">
        <v>6</v>
      </c>
      <c r="O475" s="5">
        <v>0</v>
      </c>
      <c r="P475" s="5">
        <v>0</v>
      </c>
      <c r="Q475" s="5">
        <v>5</v>
      </c>
      <c r="R475" s="5">
        <v>451</v>
      </c>
      <c r="S475" s="5" t="s">
        <v>23</v>
      </c>
      <c r="T475" s="5" t="s">
        <v>34</v>
      </c>
    </row>
    <row r="476" spans="2:20" customFormat="1" ht="15" customHeight="1">
      <c r="B476" s="5">
        <v>3322</v>
      </c>
      <c r="C476" s="19" t="s">
        <v>81</v>
      </c>
      <c r="D476" s="5">
        <v>10.7</v>
      </c>
      <c r="E476" s="5" t="s">
        <v>22</v>
      </c>
      <c r="F476" s="3">
        <v>41796</v>
      </c>
      <c r="G476" s="5">
        <v>35000000.537496001</v>
      </c>
      <c r="H476" s="5">
        <v>165090.76</v>
      </c>
      <c r="I476" s="5">
        <v>180</v>
      </c>
      <c r="J476" s="5">
        <v>82</v>
      </c>
      <c r="K476" s="3">
        <v>41771</v>
      </c>
      <c r="L476" s="5">
        <v>106556.11748657662</v>
      </c>
      <c r="M476" s="5">
        <v>181.29999540696684</v>
      </c>
      <c r="N476" s="5">
        <v>6</v>
      </c>
      <c r="O476" s="5">
        <v>0</v>
      </c>
      <c r="P476" s="5">
        <v>0</v>
      </c>
      <c r="Q476" s="5">
        <v>0</v>
      </c>
      <c r="R476" s="5">
        <v>0</v>
      </c>
      <c r="S476" s="5" t="s">
        <v>23</v>
      </c>
      <c r="T476" s="5" t="s">
        <v>24</v>
      </c>
    </row>
    <row r="477" spans="2:20" customFormat="1" ht="15" customHeight="1">
      <c r="B477" s="5">
        <v>3324</v>
      </c>
      <c r="C477" s="19" t="s">
        <v>78</v>
      </c>
      <c r="D477" s="5">
        <v>10.7</v>
      </c>
      <c r="E477" s="5" t="s">
        <v>22</v>
      </c>
      <c r="F477" s="3">
        <v>41796</v>
      </c>
      <c r="G477" s="5">
        <v>40999999.963338003</v>
      </c>
      <c r="H477" s="5">
        <v>193392.03</v>
      </c>
      <c r="I477" s="5">
        <v>180</v>
      </c>
      <c r="J477" s="5">
        <v>82</v>
      </c>
      <c r="K477" s="3">
        <v>41751</v>
      </c>
      <c r="L477" s="5">
        <v>124824.1102122399</v>
      </c>
      <c r="M477" s="5">
        <v>884.9099910034364</v>
      </c>
      <c r="N477" s="5">
        <v>6</v>
      </c>
      <c r="O477" s="5">
        <v>0</v>
      </c>
      <c r="P477" s="5">
        <v>0</v>
      </c>
      <c r="Q477" s="5">
        <v>0</v>
      </c>
      <c r="R477" s="5">
        <v>0</v>
      </c>
      <c r="S477" s="5" t="s">
        <v>26</v>
      </c>
      <c r="T477" s="5" t="s">
        <v>24</v>
      </c>
    </row>
    <row r="478" spans="2:20" customFormat="1" ht="15" customHeight="1">
      <c r="B478" s="5">
        <v>3347</v>
      </c>
      <c r="C478" s="19" t="s">
        <v>81</v>
      </c>
      <c r="D478" s="5">
        <v>10.7</v>
      </c>
      <c r="E478" s="5" t="s">
        <v>22</v>
      </c>
      <c r="F478" s="3">
        <v>41802</v>
      </c>
      <c r="G478" s="5">
        <v>25570499.95098</v>
      </c>
      <c r="H478" s="5">
        <v>120505.86</v>
      </c>
      <c r="I478" s="5">
        <v>183</v>
      </c>
      <c r="J478" s="5">
        <v>85</v>
      </c>
      <c r="K478" s="3">
        <v>41631</v>
      </c>
      <c r="L478" s="5">
        <v>79613.740010554349</v>
      </c>
      <c r="M478" s="5">
        <v>428.94998443828979</v>
      </c>
      <c r="N478" s="5">
        <v>12</v>
      </c>
      <c r="O478" s="5">
        <v>0</v>
      </c>
      <c r="P478" s="5">
        <v>0</v>
      </c>
      <c r="Q478" s="5">
        <v>0</v>
      </c>
      <c r="R478" s="5">
        <v>0</v>
      </c>
      <c r="S478" s="5" t="s">
        <v>122</v>
      </c>
      <c r="T478" s="5" t="s">
        <v>24</v>
      </c>
    </row>
    <row r="479" spans="2:20" customFormat="1" ht="15" customHeight="1">
      <c r="B479" s="5">
        <v>3350</v>
      </c>
      <c r="C479" s="19" t="s">
        <v>99</v>
      </c>
      <c r="D479" s="5">
        <v>10.7</v>
      </c>
      <c r="E479" s="5" t="s">
        <v>22</v>
      </c>
      <c r="F479" s="3">
        <v>41803</v>
      </c>
      <c r="G479" s="5">
        <v>27112999.869231999</v>
      </c>
      <c r="H479" s="5">
        <v>127756.28</v>
      </c>
      <c r="I479" s="5">
        <v>183</v>
      </c>
      <c r="J479" s="5">
        <v>85</v>
      </c>
      <c r="K479" s="3">
        <v>41647</v>
      </c>
      <c r="L479" s="5">
        <v>84421.420011684939</v>
      </c>
      <c r="M479" s="5">
        <v>143.64001411956212</v>
      </c>
      <c r="N479" s="5">
        <v>13</v>
      </c>
      <c r="O479" s="5">
        <v>0</v>
      </c>
      <c r="P479" s="5">
        <v>0</v>
      </c>
      <c r="Q479" s="5">
        <v>0</v>
      </c>
      <c r="R479" s="5">
        <v>0</v>
      </c>
      <c r="S479" s="5" t="s">
        <v>26</v>
      </c>
      <c r="T479" s="5" t="s">
        <v>38</v>
      </c>
    </row>
    <row r="480" spans="2:20" customFormat="1" ht="15" customHeight="1">
      <c r="B480" s="5">
        <v>3352</v>
      </c>
      <c r="C480" s="19" t="s">
        <v>104</v>
      </c>
      <c r="D480" s="5">
        <v>10.7</v>
      </c>
      <c r="E480" s="5" t="s">
        <v>22</v>
      </c>
      <c r="F480" s="3">
        <v>41803</v>
      </c>
      <c r="G480" s="5">
        <v>22999999.740740001</v>
      </c>
      <c r="H480" s="5">
        <v>108375.85</v>
      </c>
      <c r="I480" s="5">
        <v>180</v>
      </c>
      <c r="J480" s="5">
        <v>82</v>
      </c>
      <c r="K480" s="3">
        <v>41802</v>
      </c>
      <c r="L480" s="5">
        <v>70528.611192033437</v>
      </c>
      <c r="M480" s="5">
        <v>0</v>
      </c>
      <c r="N480" s="5">
        <v>13</v>
      </c>
      <c r="O480" s="5">
        <v>2</v>
      </c>
      <c r="P480" s="5">
        <v>0</v>
      </c>
      <c r="Q480" s="5">
        <v>0</v>
      </c>
      <c r="R480" s="5">
        <v>18</v>
      </c>
      <c r="S480" s="5" t="s">
        <v>26</v>
      </c>
      <c r="T480" s="5" t="s">
        <v>24</v>
      </c>
    </row>
    <row r="481" spans="2:20" customFormat="1" ht="15" customHeight="1">
      <c r="B481" s="5">
        <v>3364</v>
      </c>
      <c r="C481" s="19" t="s">
        <v>39</v>
      </c>
      <c r="D481" s="5">
        <v>10.7</v>
      </c>
      <c r="E481" s="5" t="s">
        <v>22</v>
      </c>
      <c r="F481" s="3">
        <v>41810</v>
      </c>
      <c r="G481" s="5">
        <v>27999999.925452001</v>
      </c>
      <c r="H481" s="5">
        <v>131791.56</v>
      </c>
      <c r="I481" s="5">
        <v>180</v>
      </c>
      <c r="J481" s="5">
        <v>82</v>
      </c>
      <c r="K481" s="3">
        <v>41702</v>
      </c>
      <c r="L481" s="5">
        <v>95853.030390141241</v>
      </c>
      <c r="M481" s="5">
        <v>0</v>
      </c>
      <c r="N481" s="5">
        <v>20</v>
      </c>
      <c r="O481" s="5">
        <v>0</v>
      </c>
      <c r="P481" s="5">
        <v>0</v>
      </c>
      <c r="Q481" s="5">
        <v>5</v>
      </c>
      <c r="R481" s="5">
        <v>486</v>
      </c>
      <c r="S481" s="5" t="s">
        <v>26</v>
      </c>
      <c r="T481" s="5" t="s">
        <v>29</v>
      </c>
    </row>
    <row r="482" spans="2:20" customFormat="1" ht="15" customHeight="1">
      <c r="B482" s="5">
        <v>3368</v>
      </c>
      <c r="C482" s="19" t="s">
        <v>127</v>
      </c>
      <c r="D482" s="5">
        <v>10.7</v>
      </c>
      <c r="E482" s="5" t="s">
        <v>22</v>
      </c>
      <c r="F482" s="3">
        <v>41821</v>
      </c>
      <c r="G482" s="5">
        <v>20854994.613400001</v>
      </c>
      <c r="H482" s="5">
        <v>97988.98</v>
      </c>
      <c r="I482" s="5">
        <v>171</v>
      </c>
      <c r="J482" s="5">
        <v>73</v>
      </c>
      <c r="K482" s="3">
        <v>41725</v>
      </c>
      <c r="L482" s="5">
        <v>58721.667104021923</v>
      </c>
      <c r="M482" s="5">
        <v>499.5500112256301</v>
      </c>
      <c r="N482" s="5">
        <v>1</v>
      </c>
      <c r="O482" s="5">
        <v>0</v>
      </c>
      <c r="P482" s="5">
        <v>0</v>
      </c>
      <c r="Q482" s="5">
        <v>0</v>
      </c>
      <c r="R482" s="5">
        <v>0</v>
      </c>
      <c r="S482" s="5" t="s">
        <v>122</v>
      </c>
      <c r="T482" s="5" t="s">
        <v>24</v>
      </c>
    </row>
    <row r="483" spans="2:20" customFormat="1" ht="15" customHeight="1">
      <c r="B483" s="5">
        <v>3369</v>
      </c>
      <c r="C483" s="19" t="s">
        <v>49</v>
      </c>
      <c r="D483" s="5">
        <v>10.7</v>
      </c>
      <c r="E483" s="5" t="s">
        <v>22</v>
      </c>
      <c r="F483" s="3">
        <v>41821</v>
      </c>
      <c r="G483" s="5">
        <v>20540499.979000002</v>
      </c>
      <c r="H483" s="5">
        <v>96511.3</v>
      </c>
      <c r="I483" s="5">
        <v>180</v>
      </c>
      <c r="J483" s="5">
        <v>82</v>
      </c>
      <c r="K483" s="3">
        <v>41698</v>
      </c>
      <c r="L483" s="5">
        <v>62293.020099177396</v>
      </c>
      <c r="M483" s="5">
        <v>17.670008874510945</v>
      </c>
      <c r="N483" s="5">
        <v>1</v>
      </c>
      <c r="O483" s="5">
        <v>0</v>
      </c>
      <c r="P483" s="5">
        <v>0</v>
      </c>
      <c r="Q483" s="5">
        <v>0</v>
      </c>
      <c r="R483" s="5">
        <v>0</v>
      </c>
      <c r="S483" s="5" t="s">
        <v>26</v>
      </c>
      <c r="T483" s="5" t="s">
        <v>24</v>
      </c>
    </row>
    <row r="484" spans="2:20" customFormat="1" ht="15" customHeight="1">
      <c r="B484" s="5">
        <v>3370</v>
      </c>
      <c r="C484" s="19" t="s">
        <v>108</v>
      </c>
      <c r="D484" s="5">
        <v>10.7</v>
      </c>
      <c r="E484" s="5" t="s">
        <v>22</v>
      </c>
      <c r="F484" s="3">
        <v>41821</v>
      </c>
      <c r="G484" s="5">
        <v>37499998.996799998</v>
      </c>
      <c r="H484" s="5">
        <v>176196.96</v>
      </c>
      <c r="I484" s="5">
        <v>180</v>
      </c>
      <c r="J484" s="5">
        <v>82</v>
      </c>
      <c r="K484" s="3">
        <v>41766</v>
      </c>
      <c r="L484" s="5">
        <v>128086.04000564014</v>
      </c>
      <c r="M484" s="5">
        <v>0</v>
      </c>
      <c r="N484" s="5">
        <v>1</v>
      </c>
      <c r="O484" s="5">
        <v>0</v>
      </c>
      <c r="P484" s="5">
        <v>0</v>
      </c>
      <c r="Q484" s="5">
        <v>5</v>
      </c>
      <c r="R484" s="5">
        <v>333</v>
      </c>
      <c r="S484" s="5" t="s">
        <v>26</v>
      </c>
      <c r="T484" s="5" t="s">
        <v>34</v>
      </c>
    </row>
    <row r="485" spans="2:20" customFormat="1" ht="15" customHeight="1">
      <c r="B485" s="5">
        <v>3373</v>
      </c>
      <c r="C485" s="19" t="s">
        <v>30</v>
      </c>
      <c r="D485" s="5">
        <v>10.7</v>
      </c>
      <c r="E485" s="5" t="s">
        <v>22</v>
      </c>
      <c r="F485" s="3">
        <v>41823</v>
      </c>
      <c r="G485" s="5">
        <v>21699999.092520002</v>
      </c>
      <c r="H485" s="5">
        <v>101926.74</v>
      </c>
      <c r="I485" s="5">
        <v>180</v>
      </c>
      <c r="J485" s="5">
        <v>83</v>
      </c>
      <c r="K485" s="3">
        <v>41751</v>
      </c>
      <c r="L485" s="5">
        <v>66871.524286385582</v>
      </c>
      <c r="M485" s="5">
        <v>0</v>
      </c>
      <c r="N485" s="5">
        <v>3</v>
      </c>
      <c r="O485" s="5">
        <v>3</v>
      </c>
      <c r="P485" s="5">
        <v>0</v>
      </c>
      <c r="Q485" s="5">
        <v>0</v>
      </c>
      <c r="R485" s="5">
        <v>28</v>
      </c>
      <c r="S485" s="5" t="s">
        <v>26</v>
      </c>
      <c r="T485" s="5" t="s">
        <v>24</v>
      </c>
    </row>
    <row r="486" spans="2:20" customFormat="1" ht="15" customHeight="1">
      <c r="B486" s="5">
        <v>3382</v>
      </c>
      <c r="C486" s="19" t="s">
        <v>105</v>
      </c>
      <c r="D486" s="5">
        <v>10.7</v>
      </c>
      <c r="E486" s="5" t="s">
        <v>22</v>
      </c>
      <c r="F486" s="3">
        <v>41823</v>
      </c>
      <c r="G486" s="5">
        <v>40999999.031039998</v>
      </c>
      <c r="H486" s="5">
        <v>192580.48000000001</v>
      </c>
      <c r="I486" s="5">
        <v>180</v>
      </c>
      <c r="J486" s="5">
        <v>83</v>
      </c>
      <c r="K486" s="3">
        <v>41738</v>
      </c>
      <c r="L486" s="5">
        <v>125327.47459297857</v>
      </c>
      <c r="M486" s="5">
        <v>995.10000446455683</v>
      </c>
      <c r="N486" s="5">
        <v>3</v>
      </c>
      <c r="O486" s="5">
        <v>0</v>
      </c>
      <c r="P486" s="5">
        <v>0</v>
      </c>
      <c r="Q486" s="5">
        <v>0</v>
      </c>
      <c r="R486" s="5">
        <v>0</v>
      </c>
      <c r="S486" s="5" t="s">
        <v>23</v>
      </c>
      <c r="T486" s="5" t="s">
        <v>24</v>
      </c>
    </row>
    <row r="487" spans="2:20" customFormat="1" ht="15" customHeight="1">
      <c r="B487" s="5">
        <v>3384</v>
      </c>
      <c r="C487" s="19" t="s">
        <v>81</v>
      </c>
      <c r="D487" s="5">
        <v>10.7</v>
      </c>
      <c r="E487" s="5" t="s">
        <v>22</v>
      </c>
      <c r="F487" s="3">
        <v>41823</v>
      </c>
      <c r="G487" s="5">
        <v>24999998.993759997</v>
      </c>
      <c r="H487" s="5">
        <v>117427.12</v>
      </c>
      <c r="I487" s="5">
        <v>180</v>
      </c>
      <c r="J487" s="5">
        <v>83</v>
      </c>
      <c r="K487" s="3">
        <v>41696</v>
      </c>
      <c r="L487" s="5">
        <v>76419.574704399769</v>
      </c>
      <c r="M487" s="5">
        <v>606.77000241856922</v>
      </c>
      <c r="N487" s="5">
        <v>3</v>
      </c>
      <c r="O487" s="5">
        <v>0</v>
      </c>
      <c r="P487" s="5">
        <v>0</v>
      </c>
      <c r="Q487" s="5">
        <v>0</v>
      </c>
      <c r="R487" s="5">
        <v>0</v>
      </c>
      <c r="S487" s="5" t="s">
        <v>26</v>
      </c>
      <c r="T487" s="5" t="s">
        <v>24</v>
      </c>
    </row>
    <row r="488" spans="2:20" customFormat="1" ht="15" customHeight="1">
      <c r="B488" s="5">
        <v>3385</v>
      </c>
      <c r="C488" s="19" t="s">
        <v>49</v>
      </c>
      <c r="D488" s="5">
        <v>10.7</v>
      </c>
      <c r="E488" s="5" t="s">
        <v>22</v>
      </c>
      <c r="F488" s="3">
        <v>41823</v>
      </c>
      <c r="G488" s="5">
        <v>20999998.984439999</v>
      </c>
      <c r="H488" s="5">
        <v>98638.78</v>
      </c>
      <c r="I488" s="5">
        <v>177</v>
      </c>
      <c r="J488" s="5">
        <v>80</v>
      </c>
      <c r="K488" s="3">
        <v>41571</v>
      </c>
      <c r="L488" s="5">
        <v>62479.574813604762</v>
      </c>
      <c r="M488" s="5">
        <v>496.09001188728377</v>
      </c>
      <c r="N488" s="5">
        <v>3</v>
      </c>
      <c r="O488" s="5">
        <v>0</v>
      </c>
      <c r="P488" s="5">
        <v>0</v>
      </c>
      <c r="Q488" s="5">
        <v>0</v>
      </c>
      <c r="R488" s="5">
        <v>0</v>
      </c>
      <c r="S488" s="5" t="s">
        <v>23</v>
      </c>
      <c r="T488" s="5" t="s">
        <v>24</v>
      </c>
    </row>
    <row r="489" spans="2:20" customFormat="1" ht="15" customHeight="1">
      <c r="B489" s="5">
        <v>3386</v>
      </c>
      <c r="C489" s="19" t="s">
        <v>94</v>
      </c>
      <c r="D489" s="5">
        <v>10.7</v>
      </c>
      <c r="E489" s="5" t="s">
        <v>22</v>
      </c>
      <c r="F489" s="3">
        <v>41824</v>
      </c>
      <c r="G489" s="5">
        <v>25799999.470079999</v>
      </c>
      <c r="H489" s="5">
        <v>121165.44</v>
      </c>
      <c r="I489" s="5">
        <v>180</v>
      </c>
      <c r="J489" s="5">
        <v>83</v>
      </c>
      <c r="K489" s="3">
        <v>41738</v>
      </c>
      <c r="L489" s="5">
        <v>78205.682513487613</v>
      </c>
      <c r="M489" s="5">
        <v>22.180014138833585</v>
      </c>
      <c r="N489" s="5">
        <v>4</v>
      </c>
      <c r="O489" s="5">
        <v>0</v>
      </c>
      <c r="P489" s="5">
        <v>0</v>
      </c>
      <c r="Q489" s="5">
        <v>0</v>
      </c>
      <c r="R489" s="5">
        <v>0</v>
      </c>
      <c r="S489" s="5" t="s">
        <v>26</v>
      </c>
      <c r="T489" s="5" t="s">
        <v>24</v>
      </c>
    </row>
    <row r="490" spans="2:20" customFormat="1" ht="15" customHeight="1">
      <c r="B490" s="5">
        <v>3388</v>
      </c>
      <c r="C490" s="19" t="s">
        <v>130</v>
      </c>
      <c r="D490" s="5">
        <v>10.7</v>
      </c>
      <c r="E490" s="5" t="s">
        <v>22</v>
      </c>
      <c r="F490" s="3">
        <v>41824</v>
      </c>
      <c r="G490" s="5">
        <v>41799999.537599996</v>
      </c>
      <c r="H490" s="5">
        <v>196306.8</v>
      </c>
      <c r="I490" s="5">
        <v>182</v>
      </c>
      <c r="J490" s="5">
        <v>85</v>
      </c>
      <c r="K490" s="3">
        <v>41751</v>
      </c>
      <c r="L490" s="5">
        <v>128688.18999483205</v>
      </c>
      <c r="M490" s="5">
        <v>36.490010474042784</v>
      </c>
      <c r="N490" s="5">
        <v>4</v>
      </c>
      <c r="O490" s="5">
        <v>0</v>
      </c>
      <c r="P490" s="5">
        <v>0</v>
      </c>
      <c r="Q490" s="5">
        <v>0</v>
      </c>
      <c r="R490" s="5">
        <v>0</v>
      </c>
      <c r="S490" s="5" t="s">
        <v>26</v>
      </c>
      <c r="T490" s="5" t="s">
        <v>24</v>
      </c>
    </row>
    <row r="491" spans="2:20" customFormat="1" ht="15" customHeight="1">
      <c r="B491" s="5">
        <v>3389</v>
      </c>
      <c r="C491" s="19" t="s">
        <v>105</v>
      </c>
      <c r="D491" s="5">
        <v>10.7</v>
      </c>
      <c r="E491" s="5" t="s">
        <v>22</v>
      </c>
      <c r="F491" s="3">
        <v>41824</v>
      </c>
      <c r="G491" s="5">
        <v>26424000.954720002</v>
      </c>
      <c r="H491" s="5">
        <v>124095.96</v>
      </c>
      <c r="I491" s="5">
        <v>180</v>
      </c>
      <c r="J491" s="5">
        <v>83</v>
      </c>
      <c r="K491" s="3">
        <v>41702</v>
      </c>
      <c r="L491" s="5">
        <v>80759.055486089055</v>
      </c>
      <c r="M491" s="5">
        <v>618.32000336608303</v>
      </c>
      <c r="N491" s="5">
        <v>4</v>
      </c>
      <c r="O491" s="5">
        <v>0</v>
      </c>
      <c r="P491" s="5">
        <v>0</v>
      </c>
      <c r="Q491" s="5">
        <v>0</v>
      </c>
      <c r="R491" s="5">
        <v>0</v>
      </c>
      <c r="S491" s="5" t="s">
        <v>26</v>
      </c>
      <c r="T491" s="5" t="s">
        <v>24</v>
      </c>
    </row>
    <row r="492" spans="2:20" customFormat="1" ht="15" customHeight="1">
      <c r="B492" s="5">
        <v>3390</v>
      </c>
      <c r="C492" s="19" t="s">
        <v>123</v>
      </c>
      <c r="D492" s="5">
        <v>10.7</v>
      </c>
      <c r="E492" s="5" t="s">
        <v>22</v>
      </c>
      <c r="F492" s="3">
        <v>41827</v>
      </c>
      <c r="G492" s="5">
        <v>25300000.92326</v>
      </c>
      <c r="H492" s="5">
        <v>118760.39</v>
      </c>
      <c r="I492" s="5">
        <v>180</v>
      </c>
      <c r="J492" s="5">
        <v>83</v>
      </c>
      <c r="K492" s="3">
        <v>41766</v>
      </c>
      <c r="L492" s="5">
        <v>77286.945700390992</v>
      </c>
      <c r="M492" s="5">
        <v>525.9900154525053</v>
      </c>
      <c r="N492" s="5">
        <v>7</v>
      </c>
      <c r="O492" s="5">
        <v>0</v>
      </c>
      <c r="P492" s="5">
        <v>0</v>
      </c>
      <c r="Q492" s="5">
        <v>0</v>
      </c>
      <c r="R492" s="5">
        <v>0</v>
      </c>
      <c r="S492" s="5" t="s">
        <v>26</v>
      </c>
      <c r="T492" s="5" t="s">
        <v>24</v>
      </c>
    </row>
    <row r="493" spans="2:20" customFormat="1" ht="15" customHeight="1">
      <c r="B493" s="5">
        <v>3391</v>
      </c>
      <c r="C493" s="19" t="s">
        <v>37</v>
      </c>
      <c r="D493" s="5">
        <v>10.7</v>
      </c>
      <c r="E493" s="5" t="s">
        <v>22</v>
      </c>
      <c r="F493" s="3">
        <v>41827</v>
      </c>
      <c r="G493" s="5">
        <v>24600001.024019998</v>
      </c>
      <c r="H493" s="5">
        <v>115474.53</v>
      </c>
      <c r="I493" s="5">
        <v>181</v>
      </c>
      <c r="J493" s="5">
        <v>84</v>
      </c>
      <c r="K493" s="3">
        <v>41710</v>
      </c>
      <c r="L493" s="5">
        <v>75724.450000337252</v>
      </c>
      <c r="M493" s="5">
        <v>515.36000226118563</v>
      </c>
      <c r="N493" s="5">
        <v>7</v>
      </c>
      <c r="O493" s="5">
        <v>0</v>
      </c>
      <c r="P493" s="5">
        <v>0</v>
      </c>
      <c r="Q493" s="5">
        <v>0</v>
      </c>
      <c r="R493" s="5">
        <v>0</v>
      </c>
      <c r="S493" s="5" t="s">
        <v>26</v>
      </c>
      <c r="T493" s="5" t="s">
        <v>24</v>
      </c>
    </row>
    <row r="494" spans="2:20" customFormat="1" ht="15" customHeight="1">
      <c r="B494" s="5">
        <v>3393</v>
      </c>
      <c r="C494" s="19" t="s">
        <v>101</v>
      </c>
      <c r="D494" s="5">
        <v>10.7</v>
      </c>
      <c r="E494" s="5" t="s">
        <v>22</v>
      </c>
      <c r="F494" s="3">
        <v>41828</v>
      </c>
      <c r="G494" s="5">
        <v>32999999.538840003</v>
      </c>
      <c r="H494" s="5">
        <v>154880.13</v>
      </c>
      <c r="I494" s="5">
        <v>187</v>
      </c>
      <c r="J494" s="5">
        <v>90</v>
      </c>
      <c r="K494" s="3">
        <v>41704</v>
      </c>
      <c r="L494" s="5">
        <v>106269.16998751531</v>
      </c>
      <c r="M494" s="5">
        <v>2483.0200060319698</v>
      </c>
      <c r="N494" s="5">
        <v>8</v>
      </c>
      <c r="O494" s="5">
        <v>3</v>
      </c>
      <c r="P494" s="5">
        <v>0</v>
      </c>
      <c r="Q494" s="5">
        <v>0</v>
      </c>
      <c r="R494" s="5">
        <v>0</v>
      </c>
      <c r="S494" s="5" t="s">
        <v>26</v>
      </c>
      <c r="T494" s="5" t="s">
        <v>24</v>
      </c>
    </row>
    <row r="495" spans="2:20" customFormat="1" ht="15" customHeight="1">
      <c r="B495" s="5">
        <v>3395</v>
      </c>
      <c r="C495" s="19" t="s">
        <v>39</v>
      </c>
      <c r="D495" s="5">
        <v>10.7</v>
      </c>
      <c r="E495" s="5" t="s">
        <v>22</v>
      </c>
      <c r="F495" s="3">
        <v>41828</v>
      </c>
      <c r="G495" s="5">
        <v>13970500.152360002</v>
      </c>
      <c r="H495" s="5">
        <v>65568.27</v>
      </c>
      <c r="I495" s="5">
        <v>182</v>
      </c>
      <c r="J495" s="5">
        <v>85</v>
      </c>
      <c r="K495" s="3">
        <v>41698</v>
      </c>
      <c r="L495" s="5">
        <v>43346.039986368647</v>
      </c>
      <c r="M495" s="5">
        <v>172.08001128023253</v>
      </c>
      <c r="N495" s="5">
        <v>8</v>
      </c>
      <c r="O495" s="5">
        <v>0</v>
      </c>
      <c r="P495" s="5">
        <v>0</v>
      </c>
      <c r="Q495" s="5">
        <v>0</v>
      </c>
      <c r="R495" s="5">
        <v>0</v>
      </c>
      <c r="S495" s="5" t="s">
        <v>26</v>
      </c>
      <c r="T495" s="5" t="s">
        <v>24</v>
      </c>
    </row>
    <row r="496" spans="2:20" customFormat="1" ht="15" customHeight="1">
      <c r="B496" s="5">
        <v>3396</v>
      </c>
      <c r="C496" s="19" t="s">
        <v>74</v>
      </c>
      <c r="D496" s="5">
        <v>10.7</v>
      </c>
      <c r="E496" s="5" t="s">
        <v>22</v>
      </c>
      <c r="F496" s="3">
        <v>41828</v>
      </c>
      <c r="G496" s="5">
        <v>20000000.688999999</v>
      </c>
      <c r="H496" s="5">
        <v>93866.75</v>
      </c>
      <c r="I496" s="5">
        <v>183</v>
      </c>
      <c r="J496" s="5">
        <v>86</v>
      </c>
      <c r="K496" s="3">
        <v>41698</v>
      </c>
      <c r="L496" s="5">
        <v>66930.819991321419</v>
      </c>
      <c r="M496" s="5">
        <v>1121.9200099183822</v>
      </c>
      <c r="N496" s="5">
        <v>8</v>
      </c>
      <c r="O496" s="5">
        <v>0</v>
      </c>
      <c r="P496" s="5">
        <v>0</v>
      </c>
      <c r="Q496" s="5">
        <v>5</v>
      </c>
      <c r="R496" s="5">
        <v>296</v>
      </c>
      <c r="S496" s="5" t="s">
        <v>26</v>
      </c>
      <c r="T496" s="5" t="s">
        <v>66</v>
      </c>
    </row>
    <row r="497" spans="2:20" customFormat="1" ht="15" customHeight="1">
      <c r="B497" s="5">
        <v>3397</v>
      </c>
      <c r="C497" s="19" t="s">
        <v>75</v>
      </c>
      <c r="D497" s="5">
        <v>10.7</v>
      </c>
      <c r="E497" s="5" t="s">
        <v>22</v>
      </c>
      <c r="F497" s="3">
        <v>41828</v>
      </c>
      <c r="G497" s="5">
        <v>21919500.471480001</v>
      </c>
      <c r="H497" s="5">
        <v>102875.61</v>
      </c>
      <c r="I497" s="5">
        <v>180</v>
      </c>
      <c r="J497" s="5">
        <v>83</v>
      </c>
      <c r="K497" s="3">
        <v>41698</v>
      </c>
      <c r="L497" s="5">
        <v>66400.17781141006</v>
      </c>
      <c r="M497" s="5">
        <v>18.829990643702359</v>
      </c>
      <c r="N497" s="5">
        <v>8</v>
      </c>
      <c r="O497" s="5">
        <v>0</v>
      </c>
      <c r="P497" s="5">
        <v>0</v>
      </c>
      <c r="Q497" s="5">
        <v>0</v>
      </c>
      <c r="R497" s="5">
        <v>0</v>
      </c>
      <c r="S497" s="5" t="s">
        <v>26</v>
      </c>
      <c r="T497" s="5" t="s">
        <v>24</v>
      </c>
    </row>
    <row r="498" spans="2:20" customFormat="1" ht="15" customHeight="1">
      <c r="B498" s="5">
        <v>3398</v>
      </c>
      <c r="C498" s="19" t="s">
        <v>72</v>
      </c>
      <c r="D498" s="5">
        <v>10.7</v>
      </c>
      <c r="E498" s="5" t="s">
        <v>22</v>
      </c>
      <c r="F498" s="3">
        <v>41828</v>
      </c>
      <c r="G498" s="5">
        <v>21046799.511640001</v>
      </c>
      <c r="H498" s="5">
        <v>98779.73</v>
      </c>
      <c r="I498" s="5">
        <v>181</v>
      </c>
      <c r="J498" s="5">
        <v>84</v>
      </c>
      <c r="K498" s="3">
        <v>41698</v>
      </c>
      <c r="L498" s="5">
        <v>64772.539989098783</v>
      </c>
      <c r="M498" s="5">
        <v>422.45000740345557</v>
      </c>
      <c r="N498" s="5">
        <v>8</v>
      </c>
      <c r="O498" s="5">
        <v>0</v>
      </c>
      <c r="P498" s="5">
        <v>0</v>
      </c>
      <c r="Q498" s="5">
        <v>0</v>
      </c>
      <c r="R498" s="5">
        <v>0</v>
      </c>
      <c r="S498" s="5" t="s">
        <v>26</v>
      </c>
      <c r="T498" s="5" t="s">
        <v>24</v>
      </c>
    </row>
    <row r="499" spans="2:20" customFormat="1" ht="15" customHeight="1">
      <c r="B499" s="5">
        <v>3399</v>
      </c>
      <c r="C499" s="19" t="s">
        <v>75</v>
      </c>
      <c r="D499" s="5">
        <v>10.7</v>
      </c>
      <c r="E499" s="5" t="s">
        <v>22</v>
      </c>
      <c r="F499" s="3">
        <v>41828</v>
      </c>
      <c r="G499" s="5">
        <v>20540500.938000001</v>
      </c>
      <c r="H499" s="5">
        <v>96403.5</v>
      </c>
      <c r="I499" s="5">
        <v>181</v>
      </c>
      <c r="J499" s="5">
        <v>84</v>
      </c>
      <c r="K499" s="3">
        <v>41698</v>
      </c>
      <c r="L499" s="5">
        <v>63732.850015625947</v>
      </c>
      <c r="M499" s="5">
        <v>827.52999844864689</v>
      </c>
      <c r="N499" s="5">
        <v>8</v>
      </c>
      <c r="O499" s="5">
        <v>0</v>
      </c>
      <c r="P499" s="5">
        <v>0</v>
      </c>
      <c r="Q499" s="5">
        <v>0</v>
      </c>
      <c r="R499" s="5">
        <v>23</v>
      </c>
      <c r="S499" s="5" t="s">
        <v>26</v>
      </c>
      <c r="T499" s="5" t="s">
        <v>24</v>
      </c>
    </row>
    <row r="500" spans="2:20" customFormat="1" ht="15" customHeight="1">
      <c r="B500" s="5">
        <v>3400</v>
      </c>
      <c r="C500" s="19" t="s">
        <v>98</v>
      </c>
      <c r="D500" s="5">
        <v>10.7</v>
      </c>
      <c r="E500" s="5" t="s">
        <v>22</v>
      </c>
      <c r="F500" s="3">
        <v>41828</v>
      </c>
      <c r="G500" s="5">
        <v>33866500.21988</v>
      </c>
      <c r="H500" s="5">
        <v>158946.91</v>
      </c>
      <c r="I500" s="5">
        <v>180</v>
      </c>
      <c r="J500" s="5">
        <v>83</v>
      </c>
      <c r="K500" s="3">
        <v>41771</v>
      </c>
      <c r="L500" s="5">
        <v>105114.63899241058</v>
      </c>
      <c r="M500" s="5">
        <v>0</v>
      </c>
      <c r="N500" s="5">
        <v>8</v>
      </c>
      <c r="O500" s="5">
        <v>2</v>
      </c>
      <c r="P500" s="5">
        <v>0</v>
      </c>
      <c r="Q500" s="5">
        <v>0</v>
      </c>
      <c r="R500" s="5">
        <v>36</v>
      </c>
      <c r="S500" s="5" t="s">
        <v>23</v>
      </c>
      <c r="T500" s="5" t="s">
        <v>24</v>
      </c>
    </row>
    <row r="501" spans="2:20" customFormat="1" ht="15" customHeight="1">
      <c r="B501" s="5">
        <v>3402</v>
      </c>
      <c r="C501" s="19" t="s">
        <v>125</v>
      </c>
      <c r="D501" s="5">
        <v>10.7</v>
      </c>
      <c r="E501" s="5" t="s">
        <v>22</v>
      </c>
      <c r="F501" s="3">
        <v>41829</v>
      </c>
      <c r="G501" s="5">
        <v>43000000.723619998</v>
      </c>
      <c r="H501" s="5">
        <v>201781.31</v>
      </c>
      <c r="I501" s="5">
        <v>180</v>
      </c>
      <c r="J501" s="5">
        <v>83</v>
      </c>
      <c r="K501" s="3">
        <v>41786</v>
      </c>
      <c r="L501" s="5">
        <v>131315.25661083616</v>
      </c>
      <c r="M501" s="5">
        <v>819.20999187065252</v>
      </c>
      <c r="N501" s="5">
        <v>9</v>
      </c>
      <c r="O501" s="5">
        <v>0</v>
      </c>
      <c r="P501" s="5">
        <v>0</v>
      </c>
      <c r="Q501" s="5">
        <v>0</v>
      </c>
      <c r="R501" s="5">
        <v>0</v>
      </c>
      <c r="S501" s="5" t="s">
        <v>23</v>
      </c>
      <c r="T501" s="5" t="s">
        <v>24</v>
      </c>
    </row>
    <row r="502" spans="2:20" customFormat="1" ht="15" customHeight="1">
      <c r="B502" s="5">
        <v>3403</v>
      </c>
      <c r="C502" s="19" t="s">
        <v>89</v>
      </c>
      <c r="D502" s="5">
        <v>10.7</v>
      </c>
      <c r="E502" s="5" t="s">
        <v>22</v>
      </c>
      <c r="F502" s="3">
        <v>41829</v>
      </c>
      <c r="G502" s="5">
        <v>40180650.608520001</v>
      </c>
      <c r="H502" s="5">
        <v>188551.26</v>
      </c>
      <c r="I502" s="5">
        <v>180</v>
      </c>
      <c r="J502" s="5">
        <v>83</v>
      </c>
      <c r="K502" s="3">
        <v>41782</v>
      </c>
      <c r="L502" s="5">
        <v>125735.33709490973</v>
      </c>
      <c r="M502" s="5">
        <v>0</v>
      </c>
      <c r="N502" s="5">
        <v>9</v>
      </c>
      <c r="O502" s="5">
        <v>0</v>
      </c>
      <c r="P502" s="5">
        <v>1</v>
      </c>
      <c r="Q502" s="5">
        <v>4</v>
      </c>
      <c r="R502" s="5">
        <v>113</v>
      </c>
      <c r="S502" s="5" t="s">
        <v>23</v>
      </c>
      <c r="T502" s="5" t="s">
        <v>66</v>
      </c>
    </row>
    <row r="503" spans="2:20" customFormat="1" ht="15" customHeight="1">
      <c r="B503" s="5">
        <v>3404</v>
      </c>
      <c r="C503" s="19" t="s">
        <v>85</v>
      </c>
      <c r="D503" s="5">
        <v>10.7</v>
      </c>
      <c r="E503" s="5" t="s">
        <v>22</v>
      </c>
      <c r="F503" s="3">
        <v>41829</v>
      </c>
      <c r="G503" s="5">
        <v>25735000.91454</v>
      </c>
      <c r="H503" s="5">
        <v>120763.77</v>
      </c>
      <c r="I503" s="5">
        <v>180</v>
      </c>
      <c r="J503" s="5">
        <v>83</v>
      </c>
      <c r="K503" s="3">
        <v>41696</v>
      </c>
      <c r="L503" s="5">
        <v>80202.960001104904</v>
      </c>
      <c r="M503" s="5">
        <v>3002.7399851802415</v>
      </c>
      <c r="N503" s="5">
        <v>9</v>
      </c>
      <c r="O503" s="5">
        <v>0</v>
      </c>
      <c r="P503" s="5">
        <v>0</v>
      </c>
      <c r="Q503" s="5">
        <v>0</v>
      </c>
      <c r="R503" s="5">
        <v>0</v>
      </c>
      <c r="S503" s="5" t="s">
        <v>26</v>
      </c>
      <c r="T503" s="5" t="s">
        <v>24</v>
      </c>
    </row>
    <row r="504" spans="2:20" customFormat="1" ht="15" customHeight="1">
      <c r="B504" s="5">
        <v>3405</v>
      </c>
      <c r="C504" s="19" t="s">
        <v>44</v>
      </c>
      <c r="D504" s="5">
        <v>10.7</v>
      </c>
      <c r="E504" s="5" t="s">
        <v>22</v>
      </c>
      <c r="F504" s="3">
        <v>41829</v>
      </c>
      <c r="G504" s="5">
        <v>31999999.398659997</v>
      </c>
      <c r="H504" s="5">
        <v>150162.82999999999</v>
      </c>
      <c r="I504" s="5">
        <v>180</v>
      </c>
      <c r="J504" s="5">
        <v>83</v>
      </c>
      <c r="K504" s="3">
        <v>41779</v>
      </c>
      <c r="L504" s="5">
        <v>97723.002809458834</v>
      </c>
      <c r="M504" s="5">
        <v>609.64999481276334</v>
      </c>
      <c r="N504" s="5">
        <v>9</v>
      </c>
      <c r="O504" s="5">
        <v>0</v>
      </c>
      <c r="P504" s="5">
        <v>0</v>
      </c>
      <c r="Q504" s="5">
        <v>0</v>
      </c>
      <c r="R504" s="5">
        <v>0</v>
      </c>
      <c r="S504" s="5" t="s">
        <v>26</v>
      </c>
      <c r="T504" s="5" t="s">
        <v>24</v>
      </c>
    </row>
    <row r="505" spans="2:20" customFormat="1" ht="15" customHeight="1">
      <c r="B505" s="5">
        <v>3406</v>
      </c>
      <c r="C505" s="19" t="s">
        <v>87</v>
      </c>
      <c r="D505" s="5">
        <v>10.7</v>
      </c>
      <c r="E505" s="5" t="s">
        <v>22</v>
      </c>
      <c r="F505" s="3">
        <v>41829</v>
      </c>
      <c r="G505" s="5">
        <v>19999999.89054</v>
      </c>
      <c r="H505" s="5">
        <v>93851.77</v>
      </c>
      <c r="I505" s="5">
        <v>180</v>
      </c>
      <c r="J505" s="5">
        <v>83</v>
      </c>
      <c r="K505" s="3">
        <v>41780</v>
      </c>
      <c r="L505" s="5">
        <v>61077.430509495854</v>
      </c>
      <c r="M505" s="5">
        <v>381.03000214234487</v>
      </c>
      <c r="N505" s="5">
        <v>9</v>
      </c>
      <c r="O505" s="5">
        <v>0</v>
      </c>
      <c r="P505" s="5">
        <v>0</v>
      </c>
      <c r="Q505" s="5">
        <v>0</v>
      </c>
      <c r="R505" s="5">
        <v>0</v>
      </c>
      <c r="S505" s="5" t="s">
        <v>26</v>
      </c>
      <c r="T505" s="5" t="s">
        <v>24</v>
      </c>
    </row>
    <row r="506" spans="2:20" customFormat="1" ht="15" customHeight="1">
      <c r="B506" s="5">
        <v>3408</v>
      </c>
      <c r="C506" s="19" t="s">
        <v>91</v>
      </c>
      <c r="D506" s="5">
        <v>10.7</v>
      </c>
      <c r="E506" s="5" t="s">
        <v>22</v>
      </c>
      <c r="F506" s="3">
        <v>41831</v>
      </c>
      <c r="G506" s="5">
        <v>25999999.564599998</v>
      </c>
      <c r="H506" s="5">
        <v>121968.38</v>
      </c>
      <c r="I506" s="5">
        <v>180</v>
      </c>
      <c r="J506" s="5">
        <v>83</v>
      </c>
      <c r="K506" s="3">
        <v>41696</v>
      </c>
      <c r="L506" s="5">
        <v>79375.072003021778</v>
      </c>
      <c r="M506" s="5">
        <v>450.16999040602099</v>
      </c>
      <c r="N506" s="5">
        <v>11</v>
      </c>
      <c r="O506" s="5">
        <v>0</v>
      </c>
      <c r="P506" s="5">
        <v>0</v>
      </c>
      <c r="Q506" s="5">
        <v>0</v>
      </c>
      <c r="R506" s="5">
        <v>0</v>
      </c>
      <c r="S506" s="5" t="s">
        <v>26</v>
      </c>
      <c r="T506" s="5" t="s">
        <v>24</v>
      </c>
    </row>
    <row r="507" spans="2:20" customFormat="1" ht="15" customHeight="1">
      <c r="B507" s="5">
        <v>3409</v>
      </c>
      <c r="C507" s="19" t="s">
        <v>102</v>
      </c>
      <c r="D507" s="5">
        <v>10.7</v>
      </c>
      <c r="E507" s="5" t="s">
        <v>22</v>
      </c>
      <c r="F507" s="3">
        <v>41831</v>
      </c>
      <c r="G507" s="5">
        <v>25400000.624099996</v>
      </c>
      <c r="H507" s="5">
        <v>119153.73</v>
      </c>
      <c r="I507" s="5">
        <v>180</v>
      </c>
      <c r="J507" s="5">
        <v>83</v>
      </c>
      <c r="K507" s="3">
        <v>41766</v>
      </c>
      <c r="L507" s="5">
        <v>78173.157093618545</v>
      </c>
      <c r="M507" s="5">
        <v>665.02999443375779</v>
      </c>
      <c r="N507" s="5">
        <v>11</v>
      </c>
      <c r="O507" s="5">
        <v>1</v>
      </c>
      <c r="P507" s="5">
        <v>0</v>
      </c>
      <c r="Q507" s="5">
        <v>0</v>
      </c>
      <c r="R507" s="5">
        <v>15</v>
      </c>
      <c r="S507" s="5" t="s">
        <v>26</v>
      </c>
      <c r="T507" s="5" t="s">
        <v>24</v>
      </c>
    </row>
    <row r="508" spans="2:20" customFormat="1" ht="15" customHeight="1">
      <c r="B508" s="5">
        <v>3413</v>
      </c>
      <c r="C508" s="19" t="s">
        <v>94</v>
      </c>
      <c r="D508" s="5">
        <v>10.7</v>
      </c>
      <c r="E508" s="5" t="s">
        <v>22</v>
      </c>
      <c r="F508" s="3">
        <v>41831</v>
      </c>
      <c r="G508" s="5">
        <v>26709299.290899999</v>
      </c>
      <c r="H508" s="5">
        <v>125295.77</v>
      </c>
      <c r="I508" s="5">
        <v>181</v>
      </c>
      <c r="J508" s="5">
        <v>84</v>
      </c>
      <c r="K508" s="3">
        <v>41696</v>
      </c>
      <c r="L508" s="5">
        <v>82822.169992975556</v>
      </c>
      <c r="M508" s="5">
        <v>1170.5699954166025</v>
      </c>
      <c r="N508" s="5">
        <v>11</v>
      </c>
      <c r="O508" s="5">
        <v>0</v>
      </c>
      <c r="P508" s="5">
        <v>0</v>
      </c>
      <c r="Q508" s="5">
        <v>0</v>
      </c>
      <c r="R508" s="5">
        <v>20</v>
      </c>
      <c r="S508" s="5" t="s">
        <v>26</v>
      </c>
      <c r="T508" s="5" t="s">
        <v>24</v>
      </c>
    </row>
    <row r="509" spans="2:20" customFormat="1" ht="15" customHeight="1">
      <c r="B509" s="5">
        <v>3415</v>
      </c>
      <c r="C509" s="19" t="s">
        <v>129</v>
      </c>
      <c r="D509" s="5">
        <v>10.7</v>
      </c>
      <c r="E509" s="5" t="s">
        <v>22</v>
      </c>
      <c r="F509" s="3">
        <v>41831</v>
      </c>
      <c r="G509" s="5">
        <v>20842999.451399997</v>
      </c>
      <c r="H509" s="5">
        <v>97776.42</v>
      </c>
      <c r="I509" s="5">
        <v>180</v>
      </c>
      <c r="J509" s="5">
        <v>83</v>
      </c>
      <c r="K509" s="3">
        <v>41696</v>
      </c>
      <c r="L509" s="5">
        <v>63631.092586234197</v>
      </c>
      <c r="M509" s="5">
        <v>360.88001230804417</v>
      </c>
      <c r="N509" s="5">
        <v>11</v>
      </c>
      <c r="O509" s="5">
        <v>0</v>
      </c>
      <c r="P509" s="5">
        <v>0</v>
      </c>
      <c r="Q509" s="5">
        <v>0</v>
      </c>
      <c r="R509" s="5">
        <v>0</v>
      </c>
      <c r="S509" s="5" t="s">
        <v>26</v>
      </c>
      <c r="T509" s="5" t="s">
        <v>24</v>
      </c>
    </row>
    <row r="510" spans="2:20" customFormat="1" ht="15" customHeight="1">
      <c r="B510" s="5">
        <v>3417</v>
      </c>
      <c r="C510" s="19" t="s">
        <v>68</v>
      </c>
      <c r="D510" s="5">
        <v>10.7</v>
      </c>
      <c r="E510" s="5" t="s">
        <v>22</v>
      </c>
      <c r="F510" s="3">
        <v>41831</v>
      </c>
      <c r="G510" s="5">
        <v>32673499.584599998</v>
      </c>
      <c r="H510" s="5">
        <v>153274.38</v>
      </c>
      <c r="I510" s="5">
        <v>181</v>
      </c>
      <c r="J510" s="5">
        <v>84</v>
      </c>
      <c r="K510" s="3">
        <v>41737</v>
      </c>
      <c r="L510" s="5">
        <v>101305.2799967624</v>
      </c>
      <c r="M510" s="5">
        <v>0</v>
      </c>
      <c r="N510" s="5">
        <v>11</v>
      </c>
      <c r="O510" s="5">
        <v>1</v>
      </c>
      <c r="P510" s="5">
        <v>0</v>
      </c>
      <c r="Q510" s="5">
        <v>0</v>
      </c>
      <c r="R510" s="5">
        <v>20</v>
      </c>
      <c r="S510" s="5" t="s">
        <v>26</v>
      </c>
      <c r="T510" s="5" t="s">
        <v>24</v>
      </c>
    </row>
    <row r="511" spans="2:20" customFormat="1" ht="15" customHeight="1">
      <c r="B511" s="5">
        <v>3419</v>
      </c>
      <c r="C511" s="19" t="s">
        <v>42</v>
      </c>
      <c r="D511" s="5">
        <v>10.7</v>
      </c>
      <c r="E511" s="5" t="s">
        <v>22</v>
      </c>
      <c r="F511" s="3">
        <v>41831</v>
      </c>
      <c r="G511" s="5">
        <v>23000000.598699998</v>
      </c>
      <c r="H511" s="5">
        <v>107895.11</v>
      </c>
      <c r="I511" s="5">
        <v>180</v>
      </c>
      <c r="J511" s="5">
        <v>83</v>
      </c>
      <c r="K511" s="3">
        <v>41706</v>
      </c>
      <c r="L511" s="5">
        <v>70787.237213461383</v>
      </c>
      <c r="M511" s="5">
        <v>160.59000883596801</v>
      </c>
      <c r="N511" s="5">
        <v>11</v>
      </c>
      <c r="O511" s="5">
        <v>0</v>
      </c>
      <c r="P511" s="5">
        <v>0</v>
      </c>
      <c r="Q511" s="5">
        <v>0</v>
      </c>
      <c r="R511" s="5">
        <v>0</v>
      </c>
      <c r="S511" s="5" t="s">
        <v>26</v>
      </c>
      <c r="T511" s="5" t="s">
        <v>24</v>
      </c>
    </row>
    <row r="512" spans="2:20" customFormat="1" ht="15" customHeight="1">
      <c r="B512" s="5">
        <v>3430</v>
      </c>
      <c r="C512" s="19" t="s">
        <v>93</v>
      </c>
      <c r="D512" s="5">
        <v>10.7</v>
      </c>
      <c r="E512" s="5" t="s">
        <v>22</v>
      </c>
      <c r="F512" s="3">
        <v>41834</v>
      </c>
      <c r="G512" s="5">
        <v>20000000.659931999</v>
      </c>
      <c r="H512" s="5">
        <v>93776.92</v>
      </c>
      <c r="I512" s="5">
        <v>186</v>
      </c>
      <c r="J512" s="5">
        <v>89</v>
      </c>
      <c r="K512" s="3">
        <v>41491</v>
      </c>
      <c r="L512" s="5">
        <v>66379.629994241041</v>
      </c>
      <c r="M512" s="5">
        <v>918.93999860603049</v>
      </c>
      <c r="N512" s="5">
        <v>14</v>
      </c>
      <c r="O512" s="5">
        <v>0</v>
      </c>
      <c r="P512" s="5">
        <v>0</v>
      </c>
      <c r="Q512" s="5">
        <v>0</v>
      </c>
      <c r="R512" s="5">
        <v>17</v>
      </c>
      <c r="S512" s="5" t="s">
        <v>122</v>
      </c>
      <c r="T512" s="5" t="s">
        <v>34</v>
      </c>
    </row>
    <row r="513" spans="2:20" customFormat="1" ht="15" customHeight="1">
      <c r="B513" s="5">
        <v>3431</v>
      </c>
      <c r="C513" s="19" t="s">
        <v>27</v>
      </c>
      <c r="D513" s="5">
        <v>10.7</v>
      </c>
      <c r="E513" s="5" t="s">
        <v>22</v>
      </c>
      <c r="F513" s="3">
        <v>41834</v>
      </c>
      <c r="G513" s="5">
        <v>27409499.958131999</v>
      </c>
      <c r="H513" s="5">
        <v>128518.92</v>
      </c>
      <c r="I513" s="5">
        <v>180</v>
      </c>
      <c r="J513" s="5">
        <v>83</v>
      </c>
      <c r="K513" s="3">
        <v>41676</v>
      </c>
      <c r="L513" s="5">
        <v>84398.460209718542</v>
      </c>
      <c r="M513" s="5">
        <v>1097.8300006006275</v>
      </c>
      <c r="N513" s="5">
        <v>14</v>
      </c>
      <c r="O513" s="5">
        <v>0</v>
      </c>
      <c r="P513" s="5">
        <v>0</v>
      </c>
      <c r="Q513" s="5">
        <v>0</v>
      </c>
      <c r="R513" s="5">
        <v>16</v>
      </c>
      <c r="S513" s="5" t="s">
        <v>122</v>
      </c>
      <c r="T513" s="5" t="s">
        <v>24</v>
      </c>
    </row>
    <row r="514" spans="2:20" customFormat="1" ht="15" customHeight="1">
      <c r="B514" s="5">
        <v>3434</v>
      </c>
      <c r="C514" s="19" t="s">
        <v>70</v>
      </c>
      <c r="D514" s="5">
        <v>10.7</v>
      </c>
      <c r="E514" s="5" t="s">
        <v>22</v>
      </c>
      <c r="F514" s="3">
        <v>41834</v>
      </c>
      <c r="G514" s="5">
        <v>25466499.420129001</v>
      </c>
      <c r="H514" s="5">
        <v>119408.49</v>
      </c>
      <c r="I514" s="5">
        <v>180</v>
      </c>
      <c r="J514" s="5">
        <v>83</v>
      </c>
      <c r="K514" s="3">
        <v>41696</v>
      </c>
      <c r="L514" s="5">
        <v>77708.342714790953</v>
      </c>
      <c r="M514" s="5">
        <v>374.61000169910113</v>
      </c>
      <c r="N514" s="5">
        <v>14</v>
      </c>
      <c r="O514" s="5">
        <v>1</v>
      </c>
      <c r="P514" s="5">
        <v>1</v>
      </c>
      <c r="Q514" s="5">
        <v>0</v>
      </c>
      <c r="R514" s="5">
        <v>0</v>
      </c>
      <c r="S514" s="5" t="s">
        <v>26</v>
      </c>
      <c r="T514" s="5" t="s">
        <v>24</v>
      </c>
    </row>
    <row r="515" spans="2:20" customFormat="1" ht="15" customHeight="1">
      <c r="B515" s="5">
        <v>3435</v>
      </c>
      <c r="C515" s="19" t="s">
        <v>30</v>
      </c>
      <c r="D515" s="5">
        <v>10.7</v>
      </c>
      <c r="E515" s="5" t="s">
        <v>22</v>
      </c>
      <c r="F515" s="3">
        <v>41834</v>
      </c>
      <c r="G515" s="5">
        <v>20000000.659931999</v>
      </c>
      <c r="H515" s="5">
        <v>93776.92</v>
      </c>
      <c r="I515" s="5">
        <v>180</v>
      </c>
      <c r="J515" s="5">
        <v>83</v>
      </c>
      <c r="K515" s="3">
        <v>41696</v>
      </c>
      <c r="L515" s="5">
        <v>88535.346891239227</v>
      </c>
      <c r="M515" s="5">
        <v>0</v>
      </c>
      <c r="N515" s="5">
        <v>14</v>
      </c>
      <c r="O515" s="5">
        <v>0</v>
      </c>
      <c r="P515" s="5">
        <v>0</v>
      </c>
      <c r="Q515" s="5">
        <v>5</v>
      </c>
      <c r="R515" s="5">
        <v>2269</v>
      </c>
      <c r="S515" s="5" t="s">
        <v>26</v>
      </c>
      <c r="T515" s="5" t="s">
        <v>29</v>
      </c>
    </row>
    <row r="516" spans="2:20" customFormat="1" ht="15" customHeight="1">
      <c r="B516" s="5">
        <v>3436</v>
      </c>
      <c r="C516" s="19" t="s">
        <v>94</v>
      </c>
      <c r="D516" s="5">
        <v>10.7</v>
      </c>
      <c r="E516" s="5" t="s">
        <v>22</v>
      </c>
      <c r="F516" s="3">
        <v>41834</v>
      </c>
      <c r="G516" s="5">
        <v>49799999.339892</v>
      </c>
      <c r="H516" s="5">
        <v>233504.52</v>
      </c>
      <c r="I516" s="5">
        <v>180</v>
      </c>
      <c r="J516" s="5">
        <v>83</v>
      </c>
      <c r="K516" s="3">
        <v>41758</v>
      </c>
      <c r="L516" s="5">
        <v>151863.78309834457</v>
      </c>
      <c r="M516" s="5">
        <v>732.09001317204832</v>
      </c>
      <c r="N516" s="5">
        <v>14</v>
      </c>
      <c r="O516" s="5">
        <v>0</v>
      </c>
      <c r="P516" s="5">
        <v>0</v>
      </c>
      <c r="Q516" s="5">
        <v>0</v>
      </c>
      <c r="R516" s="5">
        <v>0</v>
      </c>
      <c r="S516" s="5" t="s">
        <v>23</v>
      </c>
      <c r="T516" s="5" t="s">
        <v>24</v>
      </c>
    </row>
    <row r="517" spans="2:20" customFormat="1" ht="15" customHeight="1">
      <c r="B517" s="5">
        <v>3439</v>
      </c>
      <c r="C517" s="19" t="s">
        <v>93</v>
      </c>
      <c r="D517" s="5">
        <v>10.7</v>
      </c>
      <c r="E517" s="5" t="s">
        <v>22</v>
      </c>
      <c r="F517" s="3">
        <v>41834</v>
      </c>
      <c r="G517" s="5">
        <v>39999999.187142998</v>
      </c>
      <c r="H517" s="5">
        <v>187553.83</v>
      </c>
      <c r="I517" s="5">
        <v>184</v>
      </c>
      <c r="J517" s="5">
        <v>87</v>
      </c>
      <c r="K517" s="3">
        <v>41771</v>
      </c>
      <c r="L517" s="5">
        <v>125635.33998562992</v>
      </c>
      <c r="M517" s="5">
        <v>1055.0800071047479</v>
      </c>
      <c r="N517" s="5">
        <v>14</v>
      </c>
      <c r="O517" s="5">
        <v>1</v>
      </c>
      <c r="P517" s="5">
        <v>0</v>
      </c>
      <c r="Q517" s="5">
        <v>0</v>
      </c>
      <c r="R517" s="5">
        <v>0</v>
      </c>
      <c r="S517" s="5" t="s">
        <v>23</v>
      </c>
      <c r="T517" s="5" t="s">
        <v>24</v>
      </c>
    </row>
    <row r="518" spans="2:20" customFormat="1" ht="15" customHeight="1">
      <c r="B518" s="5">
        <v>3464</v>
      </c>
      <c r="C518" s="19" t="s">
        <v>117</v>
      </c>
      <c r="D518" s="5">
        <v>10.7</v>
      </c>
      <c r="E518" s="5" t="s">
        <v>22</v>
      </c>
      <c r="F518" s="3">
        <v>41835</v>
      </c>
      <c r="G518" s="5">
        <v>36999999.597272001</v>
      </c>
      <c r="H518" s="5">
        <v>173459.56</v>
      </c>
      <c r="I518" s="5">
        <v>180</v>
      </c>
      <c r="J518" s="5">
        <v>83</v>
      </c>
      <c r="K518" s="3">
        <v>41771</v>
      </c>
      <c r="L518" s="5">
        <v>112883.84190201679</v>
      </c>
      <c r="M518" s="5">
        <v>512.16999618746138</v>
      </c>
      <c r="N518" s="5">
        <v>15</v>
      </c>
      <c r="O518" s="5">
        <v>0</v>
      </c>
      <c r="P518" s="5">
        <v>0</v>
      </c>
      <c r="Q518" s="5">
        <v>0</v>
      </c>
      <c r="R518" s="5">
        <v>0</v>
      </c>
      <c r="S518" s="5" t="s">
        <v>23</v>
      </c>
      <c r="T518" s="5" t="s">
        <v>24</v>
      </c>
    </row>
    <row r="519" spans="2:20" customFormat="1" ht="15" customHeight="1">
      <c r="B519" s="5">
        <v>3470</v>
      </c>
      <c r="C519" s="19" t="s">
        <v>73</v>
      </c>
      <c r="D519" s="5">
        <v>10.7</v>
      </c>
      <c r="E519" s="5" t="s">
        <v>22</v>
      </c>
      <c r="F519" s="3">
        <v>41838</v>
      </c>
      <c r="G519" s="5">
        <v>27120001.023232002</v>
      </c>
      <c r="H519" s="5">
        <v>127130.09</v>
      </c>
      <c r="I519" s="5">
        <v>182</v>
      </c>
      <c r="J519" s="5">
        <v>85</v>
      </c>
      <c r="K519" s="3">
        <v>41779</v>
      </c>
      <c r="L519" s="5">
        <v>84675.190008643258</v>
      </c>
      <c r="M519" s="5">
        <v>720.34999555150284</v>
      </c>
      <c r="N519" s="5">
        <v>18</v>
      </c>
      <c r="O519" s="5">
        <v>0</v>
      </c>
      <c r="P519" s="5">
        <v>0</v>
      </c>
      <c r="Q519" s="5">
        <v>0</v>
      </c>
      <c r="R519" s="5">
        <v>13</v>
      </c>
      <c r="S519" s="5" t="s">
        <v>23</v>
      </c>
      <c r="T519" s="5" t="s">
        <v>24</v>
      </c>
    </row>
    <row r="520" spans="2:20" customFormat="1" ht="15" customHeight="1">
      <c r="B520" s="5">
        <v>3471</v>
      </c>
      <c r="C520" s="19" t="s">
        <v>75</v>
      </c>
      <c r="D520" s="5">
        <v>10.7</v>
      </c>
      <c r="E520" s="5" t="s">
        <v>22</v>
      </c>
      <c r="F520" s="3">
        <v>41838</v>
      </c>
      <c r="G520" s="5">
        <v>22127754.854400001</v>
      </c>
      <c r="H520" s="5">
        <v>103728</v>
      </c>
      <c r="I520" s="5">
        <v>181</v>
      </c>
      <c r="J520" s="5">
        <v>84</v>
      </c>
      <c r="K520" s="3">
        <v>41600</v>
      </c>
      <c r="L520" s="5">
        <v>69827.140008177521</v>
      </c>
      <c r="M520" s="5">
        <v>872.96999978480198</v>
      </c>
      <c r="N520" s="5">
        <v>18</v>
      </c>
      <c r="O520" s="5">
        <v>2</v>
      </c>
      <c r="P520" s="5">
        <v>1</v>
      </c>
      <c r="Q520" s="5">
        <v>2</v>
      </c>
      <c r="R520" s="5">
        <v>104</v>
      </c>
      <c r="S520" s="5" t="s">
        <v>26</v>
      </c>
      <c r="T520" s="5" t="s">
        <v>38</v>
      </c>
    </row>
    <row r="521" spans="2:20" customFormat="1" ht="15" customHeight="1">
      <c r="B521" s="5">
        <v>3472</v>
      </c>
      <c r="C521" s="19" t="s">
        <v>120</v>
      </c>
      <c r="D521" s="5">
        <v>10.7</v>
      </c>
      <c r="E521" s="5" t="s">
        <v>22</v>
      </c>
      <c r="F521" s="3">
        <v>41838</v>
      </c>
      <c r="G521" s="5">
        <v>31999999.948800001</v>
      </c>
      <c r="H521" s="5">
        <v>150006</v>
      </c>
      <c r="I521" s="5">
        <v>183</v>
      </c>
      <c r="J521" s="5">
        <v>86</v>
      </c>
      <c r="K521" s="3">
        <v>41753</v>
      </c>
      <c r="L521" s="5">
        <v>99673.02000924389</v>
      </c>
      <c r="M521" s="5">
        <v>367.43998784612762</v>
      </c>
      <c r="N521" s="5">
        <v>18</v>
      </c>
      <c r="O521" s="5">
        <v>0</v>
      </c>
      <c r="P521" s="5">
        <v>0</v>
      </c>
      <c r="Q521" s="5">
        <v>0</v>
      </c>
      <c r="R521" s="5">
        <v>0</v>
      </c>
      <c r="S521" s="5" t="s">
        <v>26</v>
      </c>
      <c r="T521" s="5" t="s">
        <v>24</v>
      </c>
    </row>
    <row r="522" spans="2:20" customFormat="1" ht="15" customHeight="1">
      <c r="B522" s="5">
        <v>3475</v>
      </c>
      <c r="C522" s="19" t="s">
        <v>21</v>
      </c>
      <c r="D522" s="5">
        <v>10.7</v>
      </c>
      <c r="E522" s="5" t="s">
        <v>22</v>
      </c>
      <c r="F522" s="3">
        <v>41838</v>
      </c>
      <c r="G522" s="5">
        <v>21000000.499712002</v>
      </c>
      <c r="H522" s="5">
        <v>98441.44</v>
      </c>
      <c r="I522" s="5">
        <v>180</v>
      </c>
      <c r="J522" s="5">
        <v>83</v>
      </c>
      <c r="K522" s="3">
        <v>41575</v>
      </c>
      <c r="L522" s="5">
        <v>64063.927698591673</v>
      </c>
      <c r="M522" s="5">
        <v>236.17000775034197</v>
      </c>
      <c r="N522" s="5">
        <v>18</v>
      </c>
      <c r="O522" s="5">
        <v>0</v>
      </c>
      <c r="P522" s="5">
        <v>0</v>
      </c>
      <c r="Q522" s="5">
        <v>0</v>
      </c>
      <c r="R522" s="5">
        <v>0</v>
      </c>
      <c r="S522" s="5" t="s">
        <v>122</v>
      </c>
      <c r="T522" s="5" t="s">
        <v>24</v>
      </c>
    </row>
    <row r="523" spans="2:20" customFormat="1" ht="15" customHeight="1">
      <c r="B523" s="5">
        <v>3476</v>
      </c>
      <c r="C523" s="19" t="s">
        <v>65</v>
      </c>
      <c r="D523" s="5">
        <v>10.7</v>
      </c>
      <c r="E523" s="5" t="s">
        <v>22</v>
      </c>
      <c r="F523" s="3">
        <v>41838</v>
      </c>
      <c r="G523" s="5">
        <v>22842599.859456003</v>
      </c>
      <c r="H523" s="5">
        <v>107078.97</v>
      </c>
      <c r="I523" s="5">
        <v>180</v>
      </c>
      <c r="J523" s="5">
        <v>83</v>
      </c>
      <c r="K523" s="3">
        <v>41642</v>
      </c>
      <c r="L523" s="5">
        <v>69684.390689183027</v>
      </c>
      <c r="M523" s="5">
        <v>256.8799943213408</v>
      </c>
      <c r="N523" s="5">
        <v>18</v>
      </c>
      <c r="O523" s="5">
        <v>0</v>
      </c>
      <c r="P523" s="5">
        <v>0</v>
      </c>
      <c r="Q523" s="5">
        <v>0</v>
      </c>
      <c r="R523" s="5">
        <v>0</v>
      </c>
      <c r="S523" s="5" t="s">
        <v>122</v>
      </c>
      <c r="T523" s="5" t="s">
        <v>24</v>
      </c>
    </row>
    <row r="524" spans="2:20" customFormat="1" ht="15" customHeight="1">
      <c r="B524" s="5">
        <v>3477</v>
      </c>
      <c r="C524" s="19" t="s">
        <v>115</v>
      </c>
      <c r="D524" s="5">
        <v>10.7</v>
      </c>
      <c r="E524" s="5" t="s">
        <v>22</v>
      </c>
      <c r="F524" s="3">
        <v>41841</v>
      </c>
      <c r="G524" s="5">
        <v>41999999.429139994</v>
      </c>
      <c r="H524" s="5">
        <v>196865.8</v>
      </c>
      <c r="I524" s="5">
        <v>183</v>
      </c>
      <c r="J524" s="5">
        <v>86</v>
      </c>
      <c r="K524" s="3">
        <v>41766</v>
      </c>
      <c r="L524" s="5">
        <v>131083.3700080073</v>
      </c>
      <c r="M524" s="5">
        <v>371.70999909745296</v>
      </c>
      <c r="N524" s="5">
        <v>21</v>
      </c>
      <c r="O524" s="5">
        <v>0</v>
      </c>
      <c r="P524" s="5">
        <v>0</v>
      </c>
      <c r="Q524" s="5">
        <v>0</v>
      </c>
      <c r="R524" s="5">
        <v>0</v>
      </c>
      <c r="S524" s="5" t="s">
        <v>26</v>
      </c>
      <c r="T524" s="5" t="s">
        <v>24</v>
      </c>
    </row>
    <row r="525" spans="2:20" customFormat="1" ht="15" customHeight="1">
      <c r="B525" s="5">
        <v>3478</v>
      </c>
      <c r="C525" s="19" t="s">
        <v>120</v>
      </c>
      <c r="D525" s="5">
        <v>10.7</v>
      </c>
      <c r="E525" s="5" t="s">
        <v>22</v>
      </c>
      <c r="F525" s="3">
        <v>41842</v>
      </c>
      <c r="G525" s="5">
        <v>31000000.240754999</v>
      </c>
      <c r="H525" s="5">
        <v>145301.49</v>
      </c>
      <c r="I525" s="5">
        <v>182</v>
      </c>
      <c r="J525" s="5">
        <v>85</v>
      </c>
      <c r="K525" s="3">
        <v>41751</v>
      </c>
      <c r="L525" s="5">
        <v>97587.129999861892</v>
      </c>
      <c r="M525" s="5">
        <v>3196.4599919509506</v>
      </c>
      <c r="N525" s="5">
        <v>22</v>
      </c>
      <c r="O525" s="5">
        <v>0</v>
      </c>
      <c r="P525" s="5">
        <v>0</v>
      </c>
      <c r="Q525" s="5">
        <v>0</v>
      </c>
      <c r="R525" s="5">
        <v>0</v>
      </c>
      <c r="S525" s="5" t="s">
        <v>23</v>
      </c>
      <c r="T525" s="5" t="s">
        <v>24</v>
      </c>
    </row>
    <row r="526" spans="2:20" customFormat="1" ht="15" customHeight="1">
      <c r="B526" s="5">
        <v>3479</v>
      </c>
      <c r="C526" s="19" t="s">
        <v>117</v>
      </c>
      <c r="D526" s="5">
        <v>10.7</v>
      </c>
      <c r="E526" s="5" t="s">
        <v>22</v>
      </c>
      <c r="F526" s="3">
        <v>41841</v>
      </c>
      <c r="G526" s="5">
        <v>26600001.060743999</v>
      </c>
      <c r="H526" s="5">
        <v>124681.68</v>
      </c>
      <c r="I526" s="5">
        <v>180</v>
      </c>
      <c r="J526" s="5">
        <v>83</v>
      </c>
      <c r="K526" s="3">
        <v>41766</v>
      </c>
      <c r="L526" s="5">
        <v>81140.0850064447</v>
      </c>
      <c r="M526" s="5">
        <v>230.08998811914009</v>
      </c>
      <c r="N526" s="5">
        <v>21</v>
      </c>
      <c r="O526" s="5">
        <v>0</v>
      </c>
      <c r="P526" s="5">
        <v>0</v>
      </c>
      <c r="Q526" s="5">
        <v>0</v>
      </c>
      <c r="R526" s="5">
        <v>0</v>
      </c>
      <c r="S526" s="5" t="s">
        <v>26</v>
      </c>
      <c r="T526" s="5" t="s">
        <v>24</v>
      </c>
    </row>
    <row r="527" spans="2:20" customFormat="1" ht="15" customHeight="1">
      <c r="B527" s="5">
        <v>3481</v>
      </c>
      <c r="C527" s="19" t="s">
        <v>28</v>
      </c>
      <c r="D527" s="5">
        <v>10.7</v>
      </c>
      <c r="E527" s="5" t="s">
        <v>22</v>
      </c>
      <c r="F527" s="3">
        <v>41841</v>
      </c>
      <c r="G527" s="5">
        <v>33999999.029914998</v>
      </c>
      <c r="H527" s="5">
        <v>159367.54999999999</v>
      </c>
      <c r="I527" s="5">
        <v>182</v>
      </c>
      <c r="J527" s="5">
        <v>85</v>
      </c>
      <c r="K527" s="3">
        <v>41782</v>
      </c>
      <c r="L527" s="5">
        <v>101099.85000374189</v>
      </c>
      <c r="M527" s="5">
        <v>286.69000013168841</v>
      </c>
      <c r="N527" s="5">
        <v>21</v>
      </c>
      <c r="O527" s="5">
        <v>0</v>
      </c>
      <c r="P527" s="5">
        <v>0</v>
      </c>
      <c r="Q527" s="5">
        <v>0</v>
      </c>
      <c r="R527" s="5">
        <v>0</v>
      </c>
      <c r="S527" s="5" t="s">
        <v>23</v>
      </c>
      <c r="T527" s="5" t="s">
        <v>24</v>
      </c>
    </row>
    <row r="528" spans="2:20" customFormat="1" ht="15" customHeight="1">
      <c r="B528" s="5">
        <v>3490</v>
      </c>
      <c r="C528" s="19" t="s">
        <v>70</v>
      </c>
      <c r="D528" s="5">
        <v>10.7</v>
      </c>
      <c r="E528" s="5" t="s">
        <v>22</v>
      </c>
      <c r="F528" s="3">
        <v>41842</v>
      </c>
      <c r="G528" s="5">
        <v>22000000.927905001</v>
      </c>
      <c r="H528" s="5">
        <v>103117.19</v>
      </c>
      <c r="I528" s="5">
        <v>180</v>
      </c>
      <c r="J528" s="5">
        <v>83</v>
      </c>
      <c r="K528" s="3">
        <v>41738</v>
      </c>
      <c r="L528" s="5">
        <v>67651.765700063377</v>
      </c>
      <c r="M528" s="5">
        <v>575.52000041112467</v>
      </c>
      <c r="N528" s="5">
        <v>22</v>
      </c>
      <c r="O528" s="5">
        <v>0</v>
      </c>
      <c r="P528" s="5">
        <v>0</v>
      </c>
      <c r="Q528" s="5">
        <v>0</v>
      </c>
      <c r="R528" s="5">
        <v>0</v>
      </c>
      <c r="S528" s="5" t="s">
        <v>26</v>
      </c>
      <c r="T528" s="5" t="s">
        <v>24</v>
      </c>
    </row>
    <row r="529" spans="2:20" customFormat="1" ht="15" customHeight="1">
      <c r="B529" s="5">
        <v>3491</v>
      </c>
      <c r="C529" s="19" t="s">
        <v>47</v>
      </c>
      <c r="D529" s="5">
        <v>10.7</v>
      </c>
      <c r="E529" s="5" t="s">
        <v>22</v>
      </c>
      <c r="F529" s="3">
        <v>41842</v>
      </c>
      <c r="G529" s="5">
        <v>23643999.636075001</v>
      </c>
      <c r="H529" s="5">
        <v>110822.85</v>
      </c>
      <c r="I529" s="5">
        <v>180</v>
      </c>
      <c r="J529" s="5">
        <v>83</v>
      </c>
      <c r="K529" s="3">
        <v>41785</v>
      </c>
      <c r="L529" s="5">
        <v>72120.891684393748</v>
      </c>
      <c r="M529" s="5">
        <v>184.05999079466221</v>
      </c>
      <c r="N529" s="5">
        <v>22</v>
      </c>
      <c r="O529" s="5">
        <v>0</v>
      </c>
      <c r="P529" s="5">
        <v>0</v>
      </c>
      <c r="Q529" s="5">
        <v>0</v>
      </c>
      <c r="R529" s="5">
        <v>0</v>
      </c>
      <c r="S529" s="5" t="s">
        <v>26</v>
      </c>
      <c r="T529" s="5" t="s">
        <v>24</v>
      </c>
    </row>
    <row r="530" spans="2:20" customFormat="1" ht="15" customHeight="1">
      <c r="B530" s="5">
        <v>3495</v>
      </c>
      <c r="C530" s="19" t="s">
        <v>65</v>
      </c>
      <c r="D530" s="5">
        <v>10.7</v>
      </c>
      <c r="E530" s="5" t="s">
        <v>22</v>
      </c>
      <c r="F530" s="3">
        <v>41844</v>
      </c>
      <c r="G530" s="5">
        <v>28163999.097233001</v>
      </c>
      <c r="H530" s="5">
        <v>132001.07</v>
      </c>
      <c r="I530" s="5">
        <v>180</v>
      </c>
      <c r="J530" s="5">
        <v>84</v>
      </c>
      <c r="K530" s="3">
        <v>41789</v>
      </c>
      <c r="L530" s="5">
        <v>87295.064191653466</v>
      </c>
      <c r="M530" s="5">
        <v>643.61001486793748</v>
      </c>
      <c r="N530" s="5">
        <v>24</v>
      </c>
      <c r="O530" s="5">
        <v>0</v>
      </c>
      <c r="P530" s="5">
        <v>0</v>
      </c>
      <c r="Q530" s="5">
        <v>0</v>
      </c>
      <c r="R530" s="5">
        <v>0</v>
      </c>
      <c r="S530" s="5" t="s">
        <v>26</v>
      </c>
      <c r="T530" s="5" t="s">
        <v>24</v>
      </c>
    </row>
    <row r="531" spans="2:20" customFormat="1" ht="15" customHeight="1">
      <c r="B531" s="5">
        <v>3498</v>
      </c>
      <c r="C531" s="19" t="s">
        <v>63</v>
      </c>
      <c r="D531" s="5">
        <v>10.7</v>
      </c>
      <c r="E531" s="5" t="s">
        <v>22</v>
      </c>
      <c r="F531" s="3">
        <v>41844</v>
      </c>
      <c r="G531" s="5">
        <v>39300001.011170998</v>
      </c>
      <c r="H531" s="5">
        <v>184194.09</v>
      </c>
      <c r="I531" s="5">
        <v>181</v>
      </c>
      <c r="J531" s="5">
        <v>84</v>
      </c>
      <c r="K531" s="3">
        <v>41800</v>
      </c>
      <c r="L531" s="5">
        <v>122722.69000141646</v>
      </c>
      <c r="M531" s="5">
        <v>0</v>
      </c>
      <c r="N531" s="5">
        <v>24</v>
      </c>
      <c r="O531" s="5">
        <v>0</v>
      </c>
      <c r="P531" s="5">
        <v>0</v>
      </c>
      <c r="Q531" s="5">
        <v>0</v>
      </c>
      <c r="R531" s="5">
        <v>30</v>
      </c>
      <c r="S531" s="5" t="s">
        <v>26</v>
      </c>
      <c r="T531" s="5" t="s">
        <v>24</v>
      </c>
    </row>
    <row r="532" spans="2:20" customFormat="1" ht="15" customHeight="1">
      <c r="B532" s="5">
        <v>3499</v>
      </c>
      <c r="C532" s="19" t="s">
        <v>121</v>
      </c>
      <c r="D532" s="5">
        <v>10.7</v>
      </c>
      <c r="E532" s="5" t="s">
        <v>22</v>
      </c>
      <c r="F532" s="3">
        <v>41844</v>
      </c>
      <c r="G532" s="5">
        <v>19125750.047904998</v>
      </c>
      <c r="H532" s="5">
        <v>89639.95</v>
      </c>
      <c r="I532" s="5">
        <v>181</v>
      </c>
      <c r="J532" s="5">
        <v>84</v>
      </c>
      <c r="K532" s="3">
        <v>41698</v>
      </c>
      <c r="L532" s="5">
        <v>58786.639990672615</v>
      </c>
      <c r="M532" s="5">
        <v>116.68999049595445</v>
      </c>
      <c r="N532" s="5">
        <v>24</v>
      </c>
      <c r="O532" s="5">
        <v>0</v>
      </c>
      <c r="P532" s="5">
        <v>0</v>
      </c>
      <c r="Q532" s="5">
        <v>0</v>
      </c>
      <c r="R532" s="5">
        <v>0</v>
      </c>
      <c r="S532" s="5" t="s">
        <v>26</v>
      </c>
      <c r="T532" s="5" t="s">
        <v>24</v>
      </c>
    </row>
    <row r="533" spans="2:20" customFormat="1" ht="15" customHeight="1">
      <c r="B533" s="5">
        <v>3500</v>
      </c>
      <c r="C533" s="19" t="s">
        <v>37</v>
      </c>
      <c r="D533" s="5">
        <v>10.7</v>
      </c>
      <c r="E533" s="5" t="s">
        <v>22</v>
      </c>
      <c r="F533" s="3">
        <v>41844</v>
      </c>
      <c r="G533" s="5">
        <v>18114999.253511</v>
      </c>
      <c r="H533" s="5">
        <v>84902.69</v>
      </c>
      <c r="I533" s="5">
        <v>180</v>
      </c>
      <c r="J533" s="5">
        <v>83</v>
      </c>
      <c r="K533" s="3">
        <v>41706</v>
      </c>
      <c r="L533" s="5">
        <v>55702.613500112908</v>
      </c>
      <c r="M533" s="5">
        <v>583.55000351704291</v>
      </c>
      <c r="N533" s="5">
        <v>24</v>
      </c>
      <c r="O533" s="5">
        <v>0</v>
      </c>
      <c r="P533" s="5">
        <v>0</v>
      </c>
      <c r="Q533" s="5">
        <v>0</v>
      </c>
      <c r="R533" s="5">
        <v>7</v>
      </c>
      <c r="S533" s="5" t="s">
        <v>26</v>
      </c>
      <c r="T533" s="5" t="s">
        <v>24</v>
      </c>
    </row>
    <row r="534" spans="2:20" customFormat="1" ht="15" customHeight="1">
      <c r="B534" s="5">
        <v>3501</v>
      </c>
      <c r="C534" s="19" t="s">
        <v>100</v>
      </c>
      <c r="D534" s="5">
        <v>10.7</v>
      </c>
      <c r="E534" s="5" t="s">
        <v>22</v>
      </c>
      <c r="F534" s="3">
        <v>41844</v>
      </c>
      <c r="G534" s="5">
        <v>29172699.483767997</v>
      </c>
      <c r="H534" s="5">
        <v>136728.72</v>
      </c>
      <c r="I534" s="5">
        <v>181</v>
      </c>
      <c r="J534" s="5">
        <v>84</v>
      </c>
      <c r="K534" s="3">
        <v>41696</v>
      </c>
      <c r="L534" s="5">
        <v>89662.00999482561</v>
      </c>
      <c r="M534" s="5">
        <v>177.98000328257336</v>
      </c>
      <c r="N534" s="5">
        <v>24</v>
      </c>
      <c r="O534" s="5">
        <v>0</v>
      </c>
      <c r="P534" s="5">
        <v>0</v>
      </c>
      <c r="Q534" s="5">
        <v>0</v>
      </c>
      <c r="R534" s="5">
        <v>0</v>
      </c>
      <c r="S534" s="5" t="s">
        <v>26</v>
      </c>
      <c r="T534" s="5" t="s">
        <v>24</v>
      </c>
    </row>
    <row r="535" spans="2:20" customFormat="1" ht="15" customHeight="1">
      <c r="B535" s="5">
        <v>3502</v>
      </c>
      <c r="C535" s="19" t="s">
        <v>121</v>
      </c>
      <c r="D535" s="5">
        <v>10.7</v>
      </c>
      <c r="E535" s="5" t="s">
        <v>22</v>
      </c>
      <c r="F535" s="3">
        <v>41844</v>
      </c>
      <c r="G535" s="5">
        <v>42999999.331069</v>
      </c>
      <c r="H535" s="5">
        <v>201535.51</v>
      </c>
      <c r="I535" s="5">
        <v>180</v>
      </c>
      <c r="J535" s="5">
        <v>83</v>
      </c>
      <c r="K535" s="3">
        <v>41779</v>
      </c>
      <c r="L535" s="5">
        <v>150963.15311406043</v>
      </c>
      <c r="M535" s="5">
        <v>0</v>
      </c>
      <c r="N535" s="5">
        <v>24</v>
      </c>
      <c r="O535" s="5">
        <v>0</v>
      </c>
      <c r="P535" s="5">
        <v>0</v>
      </c>
      <c r="Q535" s="5">
        <v>5</v>
      </c>
      <c r="R535" s="5">
        <v>614</v>
      </c>
      <c r="S535" s="5" t="s">
        <v>26</v>
      </c>
      <c r="T535" s="5" t="s">
        <v>29</v>
      </c>
    </row>
    <row r="536" spans="2:20" customFormat="1" ht="15" customHeight="1">
      <c r="B536" s="5">
        <v>3503</v>
      </c>
      <c r="C536" s="19" t="s">
        <v>125</v>
      </c>
      <c r="D536" s="5">
        <v>10.7</v>
      </c>
      <c r="E536" s="5" t="s">
        <v>22</v>
      </c>
      <c r="F536" s="3">
        <v>41844</v>
      </c>
      <c r="G536" s="5">
        <v>19125750.047904998</v>
      </c>
      <c r="H536" s="5">
        <v>89639.95</v>
      </c>
      <c r="I536" s="5">
        <v>182</v>
      </c>
      <c r="J536" s="5">
        <v>85</v>
      </c>
      <c r="K536" s="3">
        <v>41698</v>
      </c>
      <c r="L536" s="5">
        <v>59242.270005469894</v>
      </c>
      <c r="M536" s="5">
        <v>117.59998920797801</v>
      </c>
      <c r="N536" s="5">
        <v>24</v>
      </c>
      <c r="O536" s="5">
        <v>0</v>
      </c>
      <c r="P536" s="5">
        <v>0</v>
      </c>
      <c r="Q536" s="5">
        <v>0</v>
      </c>
      <c r="R536" s="5">
        <v>0</v>
      </c>
      <c r="S536" s="5" t="s">
        <v>26</v>
      </c>
      <c r="T536" s="5" t="s">
        <v>24</v>
      </c>
    </row>
    <row r="537" spans="2:20" customFormat="1" ht="15" customHeight="1">
      <c r="B537" s="5">
        <v>3504</v>
      </c>
      <c r="C537" s="19" t="s">
        <v>70</v>
      </c>
      <c r="D537" s="5">
        <v>10.7</v>
      </c>
      <c r="E537" s="5" t="s">
        <v>22</v>
      </c>
      <c r="F537" s="3">
        <v>41844</v>
      </c>
      <c r="G537" s="5">
        <v>20452750.117716998</v>
      </c>
      <c r="H537" s="5">
        <v>95859.43</v>
      </c>
      <c r="I537" s="5">
        <v>140</v>
      </c>
      <c r="J537" s="5">
        <v>43</v>
      </c>
      <c r="K537" s="3">
        <v>41785</v>
      </c>
      <c r="L537" s="5">
        <v>38114.609410707424</v>
      </c>
      <c r="M537" s="5">
        <v>75.660007625077455</v>
      </c>
      <c r="N537" s="5">
        <v>24</v>
      </c>
      <c r="O537" s="5">
        <v>0</v>
      </c>
      <c r="P537" s="5">
        <v>0</v>
      </c>
      <c r="Q537" s="5">
        <v>0</v>
      </c>
      <c r="R537" s="5">
        <v>0</v>
      </c>
      <c r="S537" s="5" t="s">
        <v>26</v>
      </c>
      <c r="T537" s="5" t="s">
        <v>24</v>
      </c>
    </row>
    <row r="538" spans="2:20" customFormat="1" ht="15" customHeight="1">
      <c r="B538" s="5">
        <v>3508</v>
      </c>
      <c r="C538" s="19" t="s">
        <v>31</v>
      </c>
      <c r="D538" s="5">
        <v>10.7</v>
      </c>
      <c r="E538" s="5" t="s">
        <v>22</v>
      </c>
      <c r="F538" s="3">
        <v>41848</v>
      </c>
      <c r="G538" s="5">
        <v>28772748.949550997</v>
      </c>
      <c r="H538" s="5">
        <v>134838.53</v>
      </c>
      <c r="I538" s="5">
        <v>180</v>
      </c>
      <c r="J538" s="5">
        <v>83</v>
      </c>
      <c r="K538" s="3">
        <v>41753</v>
      </c>
      <c r="L538" s="5">
        <v>88713.414900891657</v>
      </c>
      <c r="M538" s="5">
        <v>754.70000587779771</v>
      </c>
      <c r="N538" s="5">
        <v>28</v>
      </c>
      <c r="O538" s="5">
        <v>0</v>
      </c>
      <c r="P538" s="5">
        <v>0</v>
      </c>
      <c r="Q538" s="5">
        <v>0</v>
      </c>
      <c r="R538" s="5">
        <v>0</v>
      </c>
      <c r="S538" s="5" t="s">
        <v>26</v>
      </c>
      <c r="T538" s="5" t="s">
        <v>24</v>
      </c>
    </row>
    <row r="539" spans="2:20" customFormat="1" ht="15" customHeight="1">
      <c r="B539" s="5">
        <v>3509</v>
      </c>
      <c r="C539" s="19" t="s">
        <v>40</v>
      </c>
      <c r="D539" s="5">
        <v>10.7</v>
      </c>
      <c r="E539" s="5" t="s">
        <v>22</v>
      </c>
      <c r="F539" s="3">
        <v>41848</v>
      </c>
      <c r="G539" s="5">
        <v>23999999.048262</v>
      </c>
      <c r="H539" s="5">
        <v>112471.86</v>
      </c>
      <c r="I539" s="5">
        <v>182</v>
      </c>
      <c r="J539" s="5">
        <v>86</v>
      </c>
      <c r="K539" s="3">
        <v>41789</v>
      </c>
      <c r="L539" s="5">
        <v>74901.110004429225</v>
      </c>
      <c r="M539" s="5">
        <v>594.71001419343611</v>
      </c>
      <c r="N539" s="5">
        <v>28</v>
      </c>
      <c r="O539" s="5">
        <v>0</v>
      </c>
      <c r="P539" s="5">
        <v>0</v>
      </c>
      <c r="Q539" s="5">
        <v>0</v>
      </c>
      <c r="R539" s="5">
        <v>0</v>
      </c>
      <c r="S539" s="5" t="s">
        <v>26</v>
      </c>
      <c r="T539" s="5" t="s">
        <v>24</v>
      </c>
    </row>
    <row r="540" spans="2:20" customFormat="1" ht="15" customHeight="1">
      <c r="B540" s="5">
        <v>3510</v>
      </c>
      <c r="C540" s="19" t="s">
        <v>85</v>
      </c>
      <c r="D540" s="5">
        <v>10.7</v>
      </c>
      <c r="E540" s="5" t="s">
        <v>22</v>
      </c>
      <c r="F540" s="3">
        <v>41848</v>
      </c>
      <c r="G540" s="5">
        <v>40000000.547636993</v>
      </c>
      <c r="H540" s="5">
        <v>187453.11</v>
      </c>
      <c r="I540" s="5">
        <v>180</v>
      </c>
      <c r="J540" s="5">
        <v>84</v>
      </c>
      <c r="K540" s="3">
        <v>41753</v>
      </c>
      <c r="L540" s="5">
        <v>126646.93739438834</v>
      </c>
      <c r="M540" s="5">
        <v>0</v>
      </c>
      <c r="N540" s="5">
        <v>28</v>
      </c>
      <c r="O540" s="5">
        <v>1</v>
      </c>
      <c r="P540" s="5">
        <v>1</v>
      </c>
      <c r="Q540" s="5">
        <v>0</v>
      </c>
      <c r="R540" s="5">
        <v>87</v>
      </c>
      <c r="S540" s="5" t="s">
        <v>23</v>
      </c>
      <c r="T540" s="5" t="s">
        <v>38</v>
      </c>
    </row>
    <row r="541" spans="2:20" customFormat="1" ht="15" customHeight="1">
      <c r="B541" s="5">
        <v>3511</v>
      </c>
      <c r="C541" s="19" t="s">
        <v>53</v>
      </c>
      <c r="D541" s="5">
        <v>10.7</v>
      </c>
      <c r="E541" s="5" t="s">
        <v>22</v>
      </c>
      <c r="F541" s="3">
        <v>41848</v>
      </c>
      <c r="G541" s="5">
        <v>27142500.167954996</v>
      </c>
      <c r="H541" s="5">
        <v>127198.65</v>
      </c>
      <c r="I541" s="5">
        <v>180</v>
      </c>
      <c r="J541" s="5">
        <v>83</v>
      </c>
      <c r="K541" s="3">
        <v>41734</v>
      </c>
      <c r="L541" s="5">
        <v>82777.989189348926</v>
      </c>
      <c r="M541" s="5">
        <v>70.419999158479243</v>
      </c>
      <c r="N541" s="5">
        <v>28</v>
      </c>
      <c r="O541" s="5">
        <v>0</v>
      </c>
      <c r="P541" s="5">
        <v>0</v>
      </c>
      <c r="Q541" s="5">
        <v>0</v>
      </c>
      <c r="R541" s="5">
        <v>0</v>
      </c>
      <c r="S541" s="5" t="s">
        <v>23</v>
      </c>
      <c r="T541" s="5" t="s">
        <v>24</v>
      </c>
    </row>
    <row r="542" spans="2:20" customFormat="1" ht="15" customHeight="1">
      <c r="B542" s="5">
        <v>3515</v>
      </c>
      <c r="C542" s="19" t="s">
        <v>112</v>
      </c>
      <c r="D542" s="5">
        <v>10.7</v>
      </c>
      <c r="E542" s="5" t="s">
        <v>22</v>
      </c>
      <c r="F542" s="3">
        <v>41849</v>
      </c>
      <c r="G542" s="5">
        <v>48719999.740125</v>
      </c>
      <c r="H542" s="5">
        <v>228311.25</v>
      </c>
      <c r="I542" s="5">
        <v>180</v>
      </c>
      <c r="J542" s="5">
        <v>84</v>
      </c>
      <c r="K542" s="3">
        <v>41801</v>
      </c>
      <c r="L542" s="5">
        <v>149359.14121200188</v>
      </c>
      <c r="M542" s="5">
        <v>1016.4899847787523</v>
      </c>
      <c r="N542" s="5">
        <v>29</v>
      </c>
      <c r="O542" s="5">
        <v>0</v>
      </c>
      <c r="P542" s="5">
        <v>0</v>
      </c>
      <c r="Q542" s="5">
        <v>0</v>
      </c>
      <c r="R542" s="5">
        <v>0</v>
      </c>
      <c r="S542" s="5" t="s">
        <v>23</v>
      </c>
      <c r="T542" s="5" t="s">
        <v>24</v>
      </c>
    </row>
    <row r="543" spans="2:20" customFormat="1" ht="15" customHeight="1">
      <c r="B543" s="5">
        <v>3516</v>
      </c>
      <c r="C543" s="19" t="s">
        <v>68</v>
      </c>
      <c r="D543" s="5">
        <v>10.7</v>
      </c>
      <c r="E543" s="5" t="s">
        <v>22</v>
      </c>
      <c r="F543" s="3">
        <v>41849</v>
      </c>
      <c r="G543" s="5">
        <v>52999999.796135001</v>
      </c>
      <c r="H543" s="5">
        <v>248368.15</v>
      </c>
      <c r="I543" s="5">
        <v>180</v>
      </c>
      <c r="J543" s="5">
        <v>84</v>
      </c>
      <c r="K543" s="3">
        <v>41726</v>
      </c>
      <c r="L543" s="5">
        <v>162948.39100908939</v>
      </c>
      <c r="M543" s="5">
        <v>970.36000065523001</v>
      </c>
      <c r="N543" s="5">
        <v>29</v>
      </c>
      <c r="O543" s="5">
        <v>0</v>
      </c>
      <c r="P543" s="5">
        <v>0</v>
      </c>
      <c r="Q543" s="5">
        <v>0</v>
      </c>
      <c r="R543" s="5">
        <v>0</v>
      </c>
      <c r="S543" s="5" t="s">
        <v>23</v>
      </c>
      <c r="T543" s="5" t="s">
        <v>24</v>
      </c>
    </row>
    <row r="544" spans="2:20" customFormat="1" ht="15" customHeight="1">
      <c r="B544" s="5">
        <v>3517</v>
      </c>
      <c r="C544" s="19" t="s">
        <v>117</v>
      </c>
      <c r="D544" s="5">
        <v>10.7</v>
      </c>
      <c r="E544" s="5" t="s">
        <v>22</v>
      </c>
      <c r="F544" s="3">
        <v>41849</v>
      </c>
      <c r="G544" s="5">
        <v>50000000.773981996</v>
      </c>
      <c r="H544" s="5">
        <v>234309.58</v>
      </c>
      <c r="I544" s="5">
        <v>180</v>
      </c>
      <c r="J544" s="5">
        <v>83</v>
      </c>
      <c r="K544" s="3">
        <v>41718</v>
      </c>
      <c r="L544" s="5">
        <v>152484.29638746701</v>
      </c>
      <c r="M544" s="5">
        <v>86.480005370315709</v>
      </c>
      <c r="N544" s="5">
        <v>29</v>
      </c>
      <c r="O544" s="5">
        <v>0</v>
      </c>
      <c r="P544" s="5">
        <v>0</v>
      </c>
      <c r="Q544" s="5">
        <v>0</v>
      </c>
      <c r="R544" s="5">
        <v>0</v>
      </c>
      <c r="S544" s="5" t="s">
        <v>23</v>
      </c>
      <c r="T544" s="5" t="s">
        <v>24</v>
      </c>
    </row>
    <row r="545" spans="2:20" customFormat="1" ht="15" customHeight="1">
      <c r="B545" s="5">
        <v>3521</v>
      </c>
      <c r="C545" s="19" t="s">
        <v>95</v>
      </c>
      <c r="D545" s="5">
        <v>10.7</v>
      </c>
      <c r="E545" s="5" t="s">
        <v>22</v>
      </c>
      <c r="F545" s="3">
        <v>41850</v>
      </c>
      <c r="G545" s="5">
        <v>26428499.033131</v>
      </c>
      <c r="H545" s="5">
        <v>123845.41</v>
      </c>
      <c r="I545" s="5">
        <v>183</v>
      </c>
      <c r="J545" s="5">
        <v>86</v>
      </c>
      <c r="K545" s="3">
        <v>41737</v>
      </c>
      <c r="L545" s="5">
        <v>88585.349990733637</v>
      </c>
      <c r="M545" s="5">
        <v>922.93998447362083</v>
      </c>
      <c r="N545" s="5">
        <v>30</v>
      </c>
      <c r="O545" s="5">
        <v>1</v>
      </c>
      <c r="P545" s="5">
        <v>1</v>
      </c>
      <c r="Q545" s="5">
        <v>1</v>
      </c>
      <c r="R545" s="5">
        <v>153</v>
      </c>
      <c r="S545" s="5" t="s">
        <v>26</v>
      </c>
      <c r="T545" s="5" t="s">
        <v>34</v>
      </c>
    </row>
    <row r="546" spans="2:20" customFormat="1" ht="15" customHeight="1">
      <c r="B546" s="5">
        <v>3522</v>
      </c>
      <c r="C546" s="19" t="s">
        <v>56</v>
      </c>
      <c r="D546" s="5">
        <v>10.7</v>
      </c>
      <c r="E546" s="5" t="s">
        <v>22</v>
      </c>
      <c r="F546" s="3">
        <v>41850</v>
      </c>
      <c r="G546" s="5">
        <v>38821000.898375995</v>
      </c>
      <c r="H546" s="5">
        <v>181917.36</v>
      </c>
      <c r="I546" s="5">
        <v>180</v>
      </c>
      <c r="J546" s="5">
        <v>83</v>
      </c>
      <c r="K546" s="3">
        <v>41780</v>
      </c>
      <c r="L546" s="5">
        <v>127658.99580877693</v>
      </c>
      <c r="M546" s="5">
        <v>0</v>
      </c>
      <c r="N546" s="5">
        <v>30</v>
      </c>
      <c r="O546" s="5">
        <v>0</v>
      </c>
      <c r="P546" s="5">
        <v>0</v>
      </c>
      <c r="Q546" s="5">
        <v>5</v>
      </c>
      <c r="R546" s="5">
        <v>272</v>
      </c>
      <c r="S546" s="5" t="s">
        <v>23</v>
      </c>
      <c r="T546" s="5" t="s">
        <v>66</v>
      </c>
    </row>
    <row r="547" spans="2:20" customFormat="1" ht="15" customHeight="1">
      <c r="B547" s="5">
        <v>3525</v>
      </c>
      <c r="C547" s="19" t="s">
        <v>58</v>
      </c>
      <c r="D547" s="5">
        <v>10.7</v>
      </c>
      <c r="E547" s="5" t="s">
        <v>22</v>
      </c>
      <c r="F547" s="3">
        <v>41855</v>
      </c>
      <c r="G547" s="5">
        <v>19951001.002800003</v>
      </c>
      <c r="H547" s="5">
        <v>93477.96</v>
      </c>
      <c r="I547" s="5">
        <v>180</v>
      </c>
      <c r="J547" s="5">
        <v>84</v>
      </c>
      <c r="K547" s="3">
        <v>41771</v>
      </c>
      <c r="L547" s="5">
        <v>61328.195313757162</v>
      </c>
      <c r="M547" s="5">
        <v>469.54998874225089</v>
      </c>
      <c r="N547" s="5">
        <v>4</v>
      </c>
      <c r="O547" s="5">
        <v>0</v>
      </c>
      <c r="P547" s="5">
        <v>0</v>
      </c>
      <c r="Q547" s="5">
        <v>0</v>
      </c>
      <c r="R547" s="5">
        <v>0</v>
      </c>
      <c r="S547" s="5" t="s">
        <v>23</v>
      </c>
      <c r="T547" s="5" t="s">
        <v>24</v>
      </c>
    </row>
    <row r="548" spans="2:20" customFormat="1" ht="15" customHeight="1">
      <c r="B548" s="5">
        <v>3526</v>
      </c>
      <c r="C548" s="19" t="s">
        <v>111</v>
      </c>
      <c r="D548" s="5">
        <v>10.7</v>
      </c>
      <c r="E548" s="5" t="s">
        <v>22</v>
      </c>
      <c r="F548" s="3">
        <v>41855</v>
      </c>
      <c r="G548" s="5">
        <v>20000000.262199998</v>
      </c>
      <c r="H548" s="5">
        <v>93707.54</v>
      </c>
      <c r="I548" s="5">
        <v>182</v>
      </c>
      <c r="J548" s="5">
        <v>86</v>
      </c>
      <c r="K548" s="3">
        <v>41771</v>
      </c>
      <c r="L548" s="5">
        <v>62442.749993495876</v>
      </c>
      <c r="M548" s="5">
        <v>718.41999016512762</v>
      </c>
      <c r="N548" s="5">
        <v>4</v>
      </c>
      <c r="O548" s="5">
        <v>1</v>
      </c>
      <c r="P548" s="5">
        <v>0</v>
      </c>
      <c r="Q548" s="5">
        <v>1</v>
      </c>
      <c r="R548" s="5">
        <v>0</v>
      </c>
      <c r="S548" s="5" t="s">
        <v>23</v>
      </c>
      <c r="T548" s="5" t="s">
        <v>24</v>
      </c>
    </row>
    <row r="549" spans="2:20" customFormat="1" ht="15" customHeight="1">
      <c r="B549" s="5">
        <v>3527</v>
      </c>
      <c r="C549" s="19" t="s">
        <v>65</v>
      </c>
      <c r="D549" s="5">
        <v>10.7</v>
      </c>
      <c r="E549" s="5" t="s">
        <v>22</v>
      </c>
      <c r="F549" s="3">
        <v>41855</v>
      </c>
      <c r="G549" s="5">
        <v>18499999.282099999</v>
      </c>
      <c r="H549" s="5">
        <v>86679.47</v>
      </c>
      <c r="I549" s="5">
        <v>180</v>
      </c>
      <c r="J549" s="5">
        <v>84</v>
      </c>
      <c r="K549" s="3">
        <v>41771</v>
      </c>
      <c r="L549" s="5">
        <v>56717.509991453102</v>
      </c>
      <c r="M549" s="5">
        <v>209.0800090318946</v>
      </c>
      <c r="N549" s="5">
        <v>4</v>
      </c>
      <c r="O549" s="5">
        <v>0</v>
      </c>
      <c r="P549" s="5">
        <v>0</v>
      </c>
      <c r="Q549" s="5">
        <v>0</v>
      </c>
      <c r="R549" s="5">
        <v>0</v>
      </c>
      <c r="S549" s="5" t="s">
        <v>23</v>
      </c>
      <c r="T549" s="5" t="s">
        <v>24</v>
      </c>
    </row>
    <row r="550" spans="2:20" customFormat="1" ht="15" customHeight="1">
      <c r="B550" s="5">
        <v>3529</v>
      </c>
      <c r="C550" s="19" t="s">
        <v>31</v>
      </c>
      <c r="D550" s="5">
        <v>10.7</v>
      </c>
      <c r="E550" s="5" t="s">
        <v>22</v>
      </c>
      <c r="F550" s="3">
        <v>41855</v>
      </c>
      <c r="G550" s="5">
        <v>20245749.967100002</v>
      </c>
      <c r="H550" s="5">
        <v>94858.97</v>
      </c>
      <c r="I550" s="5">
        <v>181</v>
      </c>
      <c r="J550" s="5">
        <v>85</v>
      </c>
      <c r="K550" s="3">
        <v>41771</v>
      </c>
      <c r="L550" s="5">
        <v>62702.520001374702</v>
      </c>
      <c r="M550" s="5">
        <v>417.41999369823003</v>
      </c>
      <c r="N550" s="5">
        <v>4</v>
      </c>
      <c r="O550" s="5">
        <v>0</v>
      </c>
      <c r="P550" s="5">
        <v>0</v>
      </c>
      <c r="Q550" s="5">
        <v>0</v>
      </c>
      <c r="R550" s="5">
        <v>0</v>
      </c>
      <c r="S550" s="5" t="s">
        <v>23</v>
      </c>
      <c r="T550" s="5" t="s">
        <v>24</v>
      </c>
    </row>
    <row r="551" spans="2:20" customFormat="1" ht="15" customHeight="1">
      <c r="B551" s="5">
        <v>3530</v>
      </c>
      <c r="C551" s="19" t="s">
        <v>73</v>
      </c>
      <c r="D551" s="5">
        <v>10.7</v>
      </c>
      <c r="E551" s="5" t="s">
        <v>22</v>
      </c>
      <c r="F551" s="3">
        <v>41855</v>
      </c>
      <c r="G551" s="5">
        <v>15515366.416199999</v>
      </c>
      <c r="H551" s="5">
        <v>72695.34</v>
      </c>
      <c r="I551" s="5">
        <v>175</v>
      </c>
      <c r="J551" s="5">
        <v>79</v>
      </c>
      <c r="K551" s="3">
        <v>41557</v>
      </c>
      <c r="L551" s="5">
        <v>45519.902704782638</v>
      </c>
      <c r="M551" s="5">
        <v>348.5199994475513</v>
      </c>
      <c r="N551" s="5">
        <v>4</v>
      </c>
      <c r="O551" s="5">
        <v>0</v>
      </c>
      <c r="P551" s="5">
        <v>0</v>
      </c>
      <c r="Q551" s="5">
        <v>0</v>
      </c>
      <c r="R551" s="5">
        <v>0</v>
      </c>
      <c r="S551" s="5" t="s">
        <v>122</v>
      </c>
      <c r="T551" s="5" t="s">
        <v>24</v>
      </c>
    </row>
    <row r="552" spans="2:20" customFormat="1" ht="15" customHeight="1">
      <c r="B552" s="5">
        <v>3531</v>
      </c>
      <c r="C552" s="19" t="s">
        <v>98</v>
      </c>
      <c r="D552" s="5">
        <v>10.7</v>
      </c>
      <c r="E552" s="5" t="s">
        <v>22</v>
      </c>
      <c r="F552" s="3">
        <v>41855</v>
      </c>
      <c r="G552" s="5">
        <v>30902700.443999998</v>
      </c>
      <c r="H552" s="5">
        <v>144790.79999999999</v>
      </c>
      <c r="I552" s="5">
        <v>180</v>
      </c>
      <c r="J552" s="5">
        <v>84</v>
      </c>
      <c r="K552" s="3">
        <v>41572</v>
      </c>
      <c r="L552" s="5">
        <v>94989.127905053334</v>
      </c>
      <c r="M552" s="5">
        <v>700.340012931155</v>
      </c>
      <c r="N552" s="5">
        <v>4</v>
      </c>
      <c r="O552" s="5">
        <v>0</v>
      </c>
      <c r="P552" s="5">
        <v>0</v>
      </c>
      <c r="Q552" s="5">
        <v>0</v>
      </c>
      <c r="R552" s="5">
        <v>0</v>
      </c>
      <c r="S552" s="5" t="s">
        <v>26</v>
      </c>
      <c r="T552" s="5" t="s">
        <v>24</v>
      </c>
    </row>
    <row r="553" spans="2:20" customFormat="1" ht="15" customHeight="1">
      <c r="B553" s="5">
        <v>3533</v>
      </c>
      <c r="C553" s="19" t="s">
        <v>116</v>
      </c>
      <c r="D553" s="5">
        <v>10.7</v>
      </c>
      <c r="E553" s="5" t="s">
        <v>22</v>
      </c>
      <c r="F553" s="3">
        <v>41856</v>
      </c>
      <c r="G553" s="5">
        <v>18972800.571467999</v>
      </c>
      <c r="H553" s="5">
        <v>88892.14</v>
      </c>
      <c r="I553" s="5">
        <v>181</v>
      </c>
      <c r="J553" s="5">
        <v>85</v>
      </c>
      <c r="K553" s="3">
        <v>41779</v>
      </c>
      <c r="L553" s="5">
        <v>58763.500000481792</v>
      </c>
      <c r="M553" s="5">
        <v>433.24999494123972</v>
      </c>
      <c r="N553" s="5">
        <v>5</v>
      </c>
      <c r="O553" s="5">
        <v>0</v>
      </c>
      <c r="P553" s="5">
        <v>0</v>
      </c>
      <c r="Q553" s="5">
        <v>0</v>
      </c>
      <c r="R553" s="5">
        <v>0</v>
      </c>
      <c r="S553" s="5" t="s">
        <v>26</v>
      </c>
      <c r="T553" s="5" t="s">
        <v>24</v>
      </c>
    </row>
    <row r="554" spans="2:20" customFormat="1" ht="15" customHeight="1">
      <c r="B554" s="5">
        <v>3536</v>
      </c>
      <c r="C554" s="19" t="s">
        <v>36</v>
      </c>
      <c r="D554" s="5">
        <v>10.7</v>
      </c>
      <c r="E554" s="5" t="s">
        <v>22</v>
      </c>
      <c r="F554" s="3">
        <v>41856</v>
      </c>
      <c r="G554" s="5">
        <v>26845700.022234004</v>
      </c>
      <c r="H554" s="5">
        <v>125778.57</v>
      </c>
      <c r="I554" s="5">
        <v>176</v>
      </c>
      <c r="J554" s="5">
        <v>80</v>
      </c>
      <c r="K554" s="3">
        <v>41802</v>
      </c>
      <c r="L554" s="5">
        <v>79412.340002653043</v>
      </c>
      <c r="M554" s="5">
        <v>1152.9700062086247</v>
      </c>
      <c r="N554" s="5">
        <v>5</v>
      </c>
      <c r="O554" s="5">
        <v>0</v>
      </c>
      <c r="P554" s="5">
        <v>0</v>
      </c>
      <c r="Q554" s="5">
        <v>0</v>
      </c>
      <c r="R554" s="5">
        <v>0</v>
      </c>
      <c r="S554" s="5" t="s">
        <v>26</v>
      </c>
      <c r="T554" s="5" t="s">
        <v>24</v>
      </c>
    </row>
    <row r="555" spans="2:20" customFormat="1" ht="15" customHeight="1">
      <c r="B555" s="5">
        <v>3540</v>
      </c>
      <c r="C555" s="19" t="s">
        <v>119</v>
      </c>
      <c r="D555" s="5">
        <v>10.7</v>
      </c>
      <c r="E555" s="5" t="s">
        <v>22</v>
      </c>
      <c r="F555" s="3">
        <v>41857</v>
      </c>
      <c r="G555" s="5">
        <v>17415950.02132</v>
      </c>
      <c r="H555" s="5">
        <v>81595.55</v>
      </c>
      <c r="I555" s="5">
        <v>126</v>
      </c>
      <c r="J555" s="5">
        <v>30</v>
      </c>
      <c r="K555" s="3">
        <v>41466</v>
      </c>
      <c r="L555" s="5">
        <v>23764.629886642015</v>
      </c>
      <c r="M555" s="5">
        <v>168.47001568376294</v>
      </c>
      <c r="N555" s="5">
        <v>6</v>
      </c>
      <c r="O555" s="5">
        <v>0</v>
      </c>
      <c r="P555" s="5">
        <v>0</v>
      </c>
      <c r="Q555" s="5">
        <v>0</v>
      </c>
      <c r="R555" s="5">
        <v>0</v>
      </c>
      <c r="S555" s="5" t="s">
        <v>26</v>
      </c>
      <c r="T555" s="5" t="s">
        <v>24</v>
      </c>
    </row>
    <row r="556" spans="2:20" customFormat="1" ht="15" customHeight="1">
      <c r="B556" s="5">
        <v>3542</v>
      </c>
      <c r="C556" s="19" t="s">
        <v>86</v>
      </c>
      <c r="D556" s="5">
        <v>10.7</v>
      </c>
      <c r="E556" s="5" t="s">
        <v>22</v>
      </c>
      <c r="F556" s="3">
        <v>41857</v>
      </c>
      <c r="G556" s="5">
        <v>20540499.164136</v>
      </c>
      <c r="H556" s="5">
        <v>96234.39</v>
      </c>
      <c r="I556" s="5">
        <v>181</v>
      </c>
      <c r="J556" s="5">
        <v>86</v>
      </c>
      <c r="K556" s="3">
        <v>41771</v>
      </c>
      <c r="L556" s="5">
        <v>64622.939984473618</v>
      </c>
      <c r="M556" s="5">
        <v>0</v>
      </c>
      <c r="N556" s="5">
        <v>6</v>
      </c>
      <c r="O556" s="5">
        <v>0</v>
      </c>
      <c r="P556" s="5">
        <v>0</v>
      </c>
      <c r="Q556" s="5">
        <v>0</v>
      </c>
      <c r="R556" s="5">
        <v>15</v>
      </c>
      <c r="S556" s="5" t="s">
        <v>26</v>
      </c>
      <c r="T556" s="5" t="s">
        <v>24</v>
      </c>
    </row>
    <row r="557" spans="2:20" customFormat="1" ht="15" customHeight="1">
      <c r="B557" s="5">
        <v>3543</v>
      </c>
      <c r="C557" s="19" t="s">
        <v>124</v>
      </c>
      <c r="D557" s="5">
        <v>10.7</v>
      </c>
      <c r="E557" s="5" t="s">
        <v>22</v>
      </c>
      <c r="F557" s="3">
        <v>41857</v>
      </c>
      <c r="G557" s="5">
        <v>20151000.934919998</v>
      </c>
      <c r="H557" s="5">
        <v>94409.55</v>
      </c>
      <c r="I557" s="5">
        <v>183</v>
      </c>
      <c r="J557" s="5">
        <v>87</v>
      </c>
      <c r="K557" s="3">
        <v>41771</v>
      </c>
      <c r="L557" s="5">
        <v>64423.94001305964</v>
      </c>
      <c r="M557" s="5">
        <v>762.94999278925911</v>
      </c>
      <c r="N557" s="5">
        <v>6</v>
      </c>
      <c r="O557" s="5">
        <v>2</v>
      </c>
      <c r="P557" s="5">
        <v>0</v>
      </c>
      <c r="Q557" s="5">
        <v>0</v>
      </c>
      <c r="R557" s="5">
        <v>55</v>
      </c>
      <c r="S557" s="5" t="s">
        <v>26</v>
      </c>
      <c r="T557" s="5" t="s">
        <v>24</v>
      </c>
    </row>
    <row r="558" spans="2:20" customFormat="1" ht="15" customHeight="1">
      <c r="B558" s="5">
        <v>3544</v>
      </c>
      <c r="C558" s="19" t="s">
        <v>129</v>
      </c>
      <c r="D558" s="5">
        <v>10.7</v>
      </c>
      <c r="E558" s="5" t="s">
        <v>22</v>
      </c>
      <c r="F558" s="3">
        <v>41857</v>
      </c>
      <c r="G558" s="5">
        <v>18000000.998135999</v>
      </c>
      <c r="H558" s="5">
        <v>84331.89</v>
      </c>
      <c r="I558" s="5">
        <v>182</v>
      </c>
      <c r="J558" s="5">
        <v>86</v>
      </c>
      <c r="K558" s="3">
        <v>41771</v>
      </c>
      <c r="L558" s="5">
        <v>56601.759998920796</v>
      </c>
      <c r="M558" s="5">
        <v>0</v>
      </c>
      <c r="N558" s="5">
        <v>6</v>
      </c>
      <c r="O558" s="5">
        <v>0</v>
      </c>
      <c r="P558" s="5">
        <v>0</v>
      </c>
      <c r="Q558" s="5">
        <v>0</v>
      </c>
      <c r="R558" s="5">
        <v>25</v>
      </c>
      <c r="S558" s="5" t="s">
        <v>26</v>
      </c>
      <c r="T558" s="5" t="s">
        <v>24</v>
      </c>
    </row>
    <row r="559" spans="2:20" customFormat="1" ht="15" customHeight="1">
      <c r="B559" s="5">
        <v>3545</v>
      </c>
      <c r="C559" s="19" t="s">
        <v>71</v>
      </c>
      <c r="D559" s="5">
        <v>10.7</v>
      </c>
      <c r="E559" s="5" t="s">
        <v>22</v>
      </c>
      <c r="F559" s="3">
        <v>41857</v>
      </c>
      <c r="G559" s="5">
        <v>20895750.560272001</v>
      </c>
      <c r="H559" s="5">
        <v>97898.78</v>
      </c>
      <c r="I559" s="5">
        <v>181</v>
      </c>
      <c r="J559" s="5">
        <v>85</v>
      </c>
      <c r="K559" s="3">
        <v>41771</v>
      </c>
      <c r="L559" s="5">
        <v>64712.879989182278</v>
      </c>
      <c r="M559" s="5">
        <v>458.7700114119209</v>
      </c>
      <c r="N559" s="5">
        <v>6</v>
      </c>
      <c r="O559" s="5">
        <v>0</v>
      </c>
      <c r="P559" s="5">
        <v>0</v>
      </c>
      <c r="Q559" s="5">
        <v>0</v>
      </c>
      <c r="R559" s="5">
        <v>0</v>
      </c>
      <c r="S559" s="5" t="s">
        <v>26</v>
      </c>
      <c r="T559" s="5" t="s">
        <v>24</v>
      </c>
    </row>
    <row r="560" spans="2:20" customFormat="1" ht="15" customHeight="1">
      <c r="B560" s="5">
        <v>3547</v>
      </c>
      <c r="C560" s="19" t="s">
        <v>56</v>
      </c>
      <c r="D560" s="5">
        <v>10.7</v>
      </c>
      <c r="E560" s="5" t="s">
        <v>22</v>
      </c>
      <c r="F560" s="3">
        <v>41862</v>
      </c>
      <c r="G560" s="5">
        <v>47999999.921957999</v>
      </c>
      <c r="H560" s="5">
        <v>224852.37</v>
      </c>
      <c r="I560" s="5">
        <v>180</v>
      </c>
      <c r="J560" s="5">
        <v>84</v>
      </c>
      <c r="K560" s="3">
        <v>41802</v>
      </c>
      <c r="L560" s="5">
        <v>153306.18039185961</v>
      </c>
      <c r="M560" s="5">
        <v>0</v>
      </c>
      <c r="N560" s="5">
        <v>11</v>
      </c>
      <c r="O560" s="5">
        <v>0</v>
      </c>
      <c r="P560" s="5">
        <v>0</v>
      </c>
      <c r="Q560" s="5">
        <v>5</v>
      </c>
      <c r="R560" s="5">
        <v>142</v>
      </c>
      <c r="S560" s="5" t="s">
        <v>131</v>
      </c>
      <c r="T560" s="5" t="s">
        <v>66</v>
      </c>
    </row>
    <row r="561" spans="2:20" customFormat="1" ht="15" customHeight="1">
      <c r="B561" s="5">
        <v>3548</v>
      </c>
      <c r="C561" s="19" t="s">
        <v>80</v>
      </c>
      <c r="D561" s="5">
        <v>10.7</v>
      </c>
      <c r="E561" s="5" t="s">
        <v>22</v>
      </c>
      <c r="F561" s="3">
        <v>41862</v>
      </c>
      <c r="G561" s="5">
        <v>58211999.538714007</v>
      </c>
      <c r="H561" s="5">
        <v>272689.71000000002</v>
      </c>
      <c r="I561" s="5">
        <v>183</v>
      </c>
      <c r="J561" s="5">
        <v>87</v>
      </c>
      <c r="K561" s="3">
        <v>41702</v>
      </c>
      <c r="L561" s="5">
        <v>185039.02000089292</v>
      </c>
      <c r="M561" s="5">
        <v>787.07000135863848</v>
      </c>
      <c r="N561" s="5">
        <v>11</v>
      </c>
      <c r="O561" s="5">
        <v>0</v>
      </c>
      <c r="P561" s="5">
        <v>0</v>
      </c>
      <c r="Q561" s="5">
        <v>0</v>
      </c>
      <c r="R561" s="5">
        <v>15</v>
      </c>
      <c r="S561" s="5" t="s">
        <v>23</v>
      </c>
      <c r="T561" s="5" t="s">
        <v>34</v>
      </c>
    </row>
    <row r="562" spans="2:20" customFormat="1" ht="15" customHeight="1">
      <c r="B562" s="5">
        <v>3549</v>
      </c>
      <c r="C562" s="19" t="s">
        <v>111</v>
      </c>
      <c r="D562" s="5">
        <v>10.7</v>
      </c>
      <c r="E562" s="5" t="s">
        <v>22</v>
      </c>
      <c r="F562" s="3">
        <v>41862</v>
      </c>
      <c r="G562" s="5">
        <v>36999999.539580002</v>
      </c>
      <c r="H562" s="5">
        <v>173323.7</v>
      </c>
      <c r="I562" s="5">
        <v>181</v>
      </c>
      <c r="J562" s="5">
        <v>85</v>
      </c>
      <c r="K562" s="3">
        <v>41736</v>
      </c>
      <c r="L562" s="5">
        <v>114582.0500088167</v>
      </c>
      <c r="M562" s="5">
        <v>389.9100054570373</v>
      </c>
      <c r="N562" s="5">
        <v>11</v>
      </c>
      <c r="O562" s="5">
        <v>0</v>
      </c>
      <c r="P562" s="5">
        <v>0</v>
      </c>
      <c r="Q562" s="5">
        <v>0</v>
      </c>
      <c r="R562" s="5">
        <v>0</v>
      </c>
      <c r="S562" s="5" t="s">
        <v>26</v>
      </c>
      <c r="T562" s="5" t="s">
        <v>24</v>
      </c>
    </row>
    <row r="563" spans="2:20" customFormat="1" ht="15" customHeight="1">
      <c r="B563" s="5">
        <v>3550</v>
      </c>
      <c r="C563" s="19" t="s">
        <v>73</v>
      </c>
      <c r="D563" s="5">
        <v>10.7</v>
      </c>
      <c r="E563" s="5" t="s">
        <v>22</v>
      </c>
      <c r="F563" s="3">
        <v>41862</v>
      </c>
      <c r="G563" s="5">
        <v>36750000.840840004</v>
      </c>
      <c r="H563" s="5">
        <v>172152.6</v>
      </c>
      <c r="I563" s="5">
        <v>180</v>
      </c>
      <c r="J563" s="5">
        <v>84</v>
      </c>
      <c r="K563" s="3">
        <v>41736</v>
      </c>
      <c r="L563" s="5">
        <v>112944.19609232446</v>
      </c>
      <c r="M563" s="5">
        <v>640.54999484488246</v>
      </c>
      <c r="N563" s="5">
        <v>11</v>
      </c>
      <c r="O563" s="5">
        <v>0</v>
      </c>
      <c r="P563" s="5">
        <v>0</v>
      </c>
      <c r="Q563" s="5">
        <v>0</v>
      </c>
      <c r="R563" s="5">
        <v>0</v>
      </c>
      <c r="S563" s="5" t="s">
        <v>26</v>
      </c>
      <c r="T563" s="5" t="s">
        <v>24</v>
      </c>
    </row>
    <row r="564" spans="2:20" customFormat="1" ht="15" customHeight="1">
      <c r="B564" s="5">
        <v>3553</v>
      </c>
      <c r="C564" s="19" t="s">
        <v>64</v>
      </c>
      <c r="D564" s="5">
        <v>10.7</v>
      </c>
      <c r="E564" s="5" t="s">
        <v>22</v>
      </c>
      <c r="F564" s="3">
        <v>41862</v>
      </c>
      <c r="G564" s="5">
        <v>31500000.415757999</v>
      </c>
      <c r="H564" s="5">
        <v>147559.37</v>
      </c>
      <c r="I564" s="5">
        <v>180</v>
      </c>
      <c r="J564" s="5">
        <v>84</v>
      </c>
      <c r="K564" s="3">
        <v>41736</v>
      </c>
      <c r="L564" s="5">
        <v>97584.2581014842</v>
      </c>
      <c r="M564" s="5">
        <v>830.16000778567309</v>
      </c>
      <c r="N564" s="5">
        <v>11</v>
      </c>
      <c r="O564" s="5">
        <v>0</v>
      </c>
      <c r="P564" s="5">
        <v>0</v>
      </c>
      <c r="Q564" s="5">
        <v>0</v>
      </c>
      <c r="R564" s="5">
        <v>20</v>
      </c>
      <c r="S564" s="5" t="s">
        <v>26</v>
      </c>
      <c r="T564" s="5" t="s">
        <v>24</v>
      </c>
    </row>
    <row r="565" spans="2:20" customFormat="1" ht="15" customHeight="1">
      <c r="B565" s="5">
        <v>3555</v>
      </c>
      <c r="C565" s="19" t="s">
        <v>108</v>
      </c>
      <c r="D565" s="5">
        <v>10.7</v>
      </c>
      <c r="E565" s="5" t="s">
        <v>22</v>
      </c>
      <c r="F565" s="3">
        <v>41864</v>
      </c>
      <c r="G565" s="5">
        <v>20245750.784644</v>
      </c>
      <c r="H565" s="5">
        <v>94834.18</v>
      </c>
      <c r="I565" s="5">
        <v>181</v>
      </c>
      <c r="J565" s="5">
        <v>85</v>
      </c>
      <c r="K565" s="3">
        <v>41771</v>
      </c>
      <c r="L565" s="5">
        <v>62686.660000880067</v>
      </c>
      <c r="M565" s="5">
        <v>319.96999432455272</v>
      </c>
      <c r="N565" s="5">
        <v>13</v>
      </c>
      <c r="O565" s="5">
        <v>0</v>
      </c>
      <c r="P565" s="5">
        <v>0</v>
      </c>
      <c r="Q565" s="5">
        <v>0</v>
      </c>
      <c r="R565" s="5">
        <v>0</v>
      </c>
      <c r="S565" s="5" t="s">
        <v>26</v>
      </c>
      <c r="T565" s="5" t="s">
        <v>24</v>
      </c>
    </row>
    <row r="566" spans="2:20" customFormat="1" ht="15" customHeight="1">
      <c r="B566" s="5">
        <v>3556</v>
      </c>
      <c r="C566" s="19" t="s">
        <v>126</v>
      </c>
      <c r="D566" s="5">
        <v>10.7</v>
      </c>
      <c r="E566" s="5" t="s">
        <v>22</v>
      </c>
      <c r="F566" s="3">
        <v>41864</v>
      </c>
      <c r="G566" s="5">
        <v>19950999.480016001</v>
      </c>
      <c r="H566" s="5">
        <v>93453.52</v>
      </c>
      <c r="I566" s="5">
        <v>180</v>
      </c>
      <c r="J566" s="5">
        <v>84</v>
      </c>
      <c r="K566" s="3">
        <v>41698</v>
      </c>
      <c r="L566" s="5">
        <v>61312.812410568353</v>
      </c>
      <c r="M566" s="5">
        <v>312.95999789298617</v>
      </c>
      <c r="N566" s="5">
        <v>13</v>
      </c>
      <c r="O566" s="5">
        <v>0</v>
      </c>
      <c r="P566" s="5">
        <v>0</v>
      </c>
      <c r="Q566" s="5">
        <v>0</v>
      </c>
      <c r="R566" s="5">
        <v>0</v>
      </c>
      <c r="S566" s="5" t="s">
        <v>26</v>
      </c>
      <c r="T566" s="5" t="s">
        <v>24</v>
      </c>
    </row>
    <row r="567" spans="2:20" customFormat="1" ht="15" customHeight="1">
      <c r="B567" s="5">
        <v>3557</v>
      </c>
      <c r="C567" s="19" t="s">
        <v>57</v>
      </c>
      <c r="D567" s="5">
        <v>10.7</v>
      </c>
      <c r="E567" s="5" t="s">
        <v>22</v>
      </c>
      <c r="F567" s="3">
        <v>41864</v>
      </c>
      <c r="G567" s="5">
        <v>34999999.931313999</v>
      </c>
      <c r="H567" s="5">
        <v>163945.32999999999</v>
      </c>
      <c r="I567" s="5">
        <v>182</v>
      </c>
      <c r="J567" s="5">
        <v>86</v>
      </c>
      <c r="K567" s="3">
        <v>41736</v>
      </c>
      <c r="L567" s="5">
        <v>110182.91998711381</v>
      </c>
      <c r="M567" s="5">
        <v>374.92001537863138</v>
      </c>
      <c r="N567" s="5">
        <v>13</v>
      </c>
      <c r="O567" s="5">
        <v>0</v>
      </c>
      <c r="P567" s="5">
        <v>0</v>
      </c>
      <c r="Q567" s="5">
        <v>0</v>
      </c>
      <c r="R567" s="5">
        <v>18</v>
      </c>
      <c r="S567" s="5" t="s">
        <v>26</v>
      </c>
      <c r="T567" s="5" t="s">
        <v>24</v>
      </c>
    </row>
    <row r="568" spans="2:20" customFormat="1" ht="15" customHeight="1">
      <c r="B568" s="5">
        <v>3558</v>
      </c>
      <c r="C568" s="19" t="s">
        <v>83</v>
      </c>
      <c r="D568" s="5">
        <v>10.7</v>
      </c>
      <c r="E568" s="5" t="s">
        <v>22</v>
      </c>
      <c r="F568" s="3">
        <v>41864</v>
      </c>
      <c r="G568" s="5">
        <v>25624000.340576001</v>
      </c>
      <c r="H568" s="5">
        <v>120026.72</v>
      </c>
      <c r="I568" s="5">
        <v>185</v>
      </c>
      <c r="J568" s="5">
        <v>89</v>
      </c>
      <c r="K568" s="3">
        <v>41785</v>
      </c>
      <c r="L568" s="5">
        <v>80943.320011395859</v>
      </c>
      <c r="M568" s="5">
        <v>640.05998565560412</v>
      </c>
      <c r="N568" s="5">
        <v>13</v>
      </c>
      <c r="O568" s="5">
        <v>0</v>
      </c>
      <c r="P568" s="5">
        <v>0</v>
      </c>
      <c r="Q568" s="5">
        <v>0</v>
      </c>
      <c r="R568" s="5">
        <v>0</v>
      </c>
      <c r="S568" s="5" t="s">
        <v>26</v>
      </c>
      <c r="T568" s="5" t="s">
        <v>24</v>
      </c>
    </row>
    <row r="569" spans="2:20" customFormat="1" ht="15" customHeight="1">
      <c r="B569" s="5">
        <v>3559</v>
      </c>
      <c r="C569" s="19" t="s">
        <v>84</v>
      </c>
      <c r="D569" s="5">
        <v>10.7</v>
      </c>
      <c r="E569" s="5" t="s">
        <v>22</v>
      </c>
      <c r="F569" s="3">
        <v>41864</v>
      </c>
      <c r="G569" s="5">
        <v>18500000.543156002</v>
      </c>
      <c r="H569" s="5">
        <v>86656.82</v>
      </c>
      <c r="I569" s="5">
        <v>192</v>
      </c>
      <c r="J569" s="5">
        <v>96</v>
      </c>
      <c r="K569" s="3">
        <v>41771</v>
      </c>
      <c r="L569" s="5">
        <v>58248.11751484144</v>
      </c>
      <c r="M569" s="5">
        <v>297.30999215972452</v>
      </c>
      <c r="N569" s="5">
        <v>13</v>
      </c>
      <c r="O569" s="5">
        <v>0</v>
      </c>
      <c r="P569" s="5">
        <v>0</v>
      </c>
      <c r="Q569" s="5">
        <v>0</v>
      </c>
      <c r="R569" s="5">
        <v>0</v>
      </c>
      <c r="S569" s="5" t="s">
        <v>26</v>
      </c>
      <c r="T569" s="5" t="s">
        <v>24</v>
      </c>
    </row>
    <row r="570" spans="2:20" customFormat="1" ht="15" customHeight="1">
      <c r="B570" s="5">
        <v>3561</v>
      </c>
      <c r="C570" s="19" t="s">
        <v>32</v>
      </c>
      <c r="D570" s="5">
        <v>10.7</v>
      </c>
      <c r="E570" s="5" t="s">
        <v>22</v>
      </c>
      <c r="F570" s="3">
        <v>41864</v>
      </c>
      <c r="G570" s="5">
        <v>24620499.663386002</v>
      </c>
      <c r="H570" s="5">
        <v>115326.17</v>
      </c>
      <c r="I570" s="5">
        <v>181</v>
      </c>
      <c r="J570" s="5">
        <v>85</v>
      </c>
      <c r="K570" s="3">
        <v>41736</v>
      </c>
      <c r="L570" s="5">
        <v>76227.479988989566</v>
      </c>
      <c r="M570" s="5">
        <v>389.09000449988781</v>
      </c>
      <c r="N570" s="5">
        <v>13</v>
      </c>
      <c r="O570" s="5">
        <v>0</v>
      </c>
      <c r="P570" s="5">
        <v>0</v>
      </c>
      <c r="Q570" s="5">
        <v>0</v>
      </c>
      <c r="R570" s="5">
        <v>0</v>
      </c>
      <c r="S570" s="5" t="s">
        <v>26</v>
      </c>
      <c r="T570" s="5" t="s">
        <v>24</v>
      </c>
    </row>
    <row r="571" spans="2:20" customFormat="1" ht="15" customHeight="1">
      <c r="B571" s="5">
        <v>3563</v>
      </c>
      <c r="C571" s="19" t="s">
        <v>57</v>
      </c>
      <c r="D571" s="5">
        <v>10.7</v>
      </c>
      <c r="E571" s="5" t="s">
        <v>22</v>
      </c>
      <c r="F571" s="3">
        <v>41865</v>
      </c>
      <c r="G571" s="5">
        <v>20999999.675279997</v>
      </c>
      <c r="H571" s="5">
        <v>98364.34</v>
      </c>
      <c r="I571" s="5">
        <v>178</v>
      </c>
      <c r="J571" s="5">
        <v>82</v>
      </c>
      <c r="K571" s="3">
        <v>41785</v>
      </c>
      <c r="L571" s="5">
        <v>63003.181494508754</v>
      </c>
      <c r="M571" s="5">
        <v>303.72000355879777</v>
      </c>
      <c r="N571" s="5">
        <v>14</v>
      </c>
      <c r="O571" s="5">
        <v>0</v>
      </c>
      <c r="P571" s="5">
        <v>0</v>
      </c>
      <c r="Q571" s="5">
        <v>0</v>
      </c>
      <c r="R571" s="5">
        <v>0</v>
      </c>
      <c r="S571" s="5" t="s">
        <v>26</v>
      </c>
      <c r="T571" s="5" t="s">
        <v>24</v>
      </c>
    </row>
    <row r="572" spans="2:20" customFormat="1" ht="15" customHeight="1">
      <c r="B572" s="5">
        <v>3564</v>
      </c>
      <c r="C572" s="19" t="s">
        <v>107</v>
      </c>
      <c r="D572" s="5">
        <v>10.7</v>
      </c>
      <c r="E572" s="5" t="s">
        <v>22</v>
      </c>
      <c r="F572" s="3">
        <v>41865</v>
      </c>
      <c r="G572" s="5">
        <v>33700000.4142</v>
      </c>
      <c r="H572" s="5">
        <v>157851.35</v>
      </c>
      <c r="I572" s="5">
        <v>180</v>
      </c>
      <c r="J572" s="5">
        <v>84</v>
      </c>
      <c r="K572" s="3">
        <v>41736</v>
      </c>
      <c r="L572" s="5">
        <v>103562.72811395605</v>
      </c>
      <c r="M572" s="5">
        <v>499.23999754609974</v>
      </c>
      <c r="N572" s="5">
        <v>14</v>
      </c>
      <c r="O572" s="5">
        <v>0</v>
      </c>
      <c r="P572" s="5">
        <v>0</v>
      </c>
      <c r="Q572" s="5">
        <v>0</v>
      </c>
      <c r="R572" s="5">
        <v>0</v>
      </c>
      <c r="S572" s="5" t="s">
        <v>26</v>
      </c>
      <c r="T572" s="5" t="s">
        <v>24</v>
      </c>
    </row>
    <row r="573" spans="2:20" customFormat="1" ht="15" customHeight="1">
      <c r="B573" s="5">
        <v>3565</v>
      </c>
      <c r="C573" s="19" t="s">
        <v>75</v>
      </c>
      <c r="D573" s="5">
        <v>10.7</v>
      </c>
      <c r="E573" s="5" t="s">
        <v>22</v>
      </c>
      <c r="F573" s="3">
        <v>41865</v>
      </c>
      <c r="G573" s="5">
        <v>27000000.192479998</v>
      </c>
      <c r="H573" s="5">
        <v>126468.44</v>
      </c>
      <c r="I573" s="5">
        <v>180</v>
      </c>
      <c r="J573" s="5">
        <v>84</v>
      </c>
      <c r="K573" s="3">
        <v>41794</v>
      </c>
      <c r="L573" s="5">
        <v>82972.229108203188</v>
      </c>
      <c r="M573" s="5">
        <v>141.16999008482978</v>
      </c>
      <c r="N573" s="5">
        <v>14</v>
      </c>
      <c r="O573" s="5">
        <v>0</v>
      </c>
      <c r="P573" s="5">
        <v>0</v>
      </c>
      <c r="Q573" s="5">
        <v>0</v>
      </c>
      <c r="R573" s="5">
        <v>0</v>
      </c>
      <c r="S573" s="5" t="s">
        <v>23</v>
      </c>
      <c r="T573" s="5" t="s">
        <v>24</v>
      </c>
    </row>
    <row r="574" spans="2:20" customFormat="1" ht="15" customHeight="1">
      <c r="B574" s="5">
        <v>3569</v>
      </c>
      <c r="C574" s="19" t="s">
        <v>71</v>
      </c>
      <c r="D574" s="5">
        <v>10.7</v>
      </c>
      <c r="E574" s="5" t="s">
        <v>22</v>
      </c>
      <c r="F574" s="3">
        <v>41866</v>
      </c>
      <c r="G574" s="5">
        <v>25000000.860381998</v>
      </c>
      <c r="H574" s="5">
        <v>117097.01</v>
      </c>
      <c r="I574" s="5">
        <v>180</v>
      </c>
      <c r="J574" s="5">
        <v>84</v>
      </c>
      <c r="K574" s="3">
        <v>41776</v>
      </c>
      <c r="L574" s="5">
        <v>76824.576003617898</v>
      </c>
      <c r="M574" s="5">
        <v>348.55998774334648</v>
      </c>
      <c r="N574" s="5">
        <v>15</v>
      </c>
      <c r="O574" s="5">
        <v>0</v>
      </c>
      <c r="P574" s="5">
        <v>0</v>
      </c>
      <c r="Q574" s="5">
        <v>0</v>
      </c>
      <c r="R574" s="5">
        <v>0</v>
      </c>
      <c r="S574" s="5" t="s">
        <v>26</v>
      </c>
      <c r="T574" s="5" t="s">
        <v>24</v>
      </c>
    </row>
    <row r="575" spans="2:20" customFormat="1" ht="15" customHeight="1">
      <c r="B575" s="5">
        <v>3573</v>
      </c>
      <c r="C575" s="19" t="s">
        <v>94</v>
      </c>
      <c r="D575" s="5">
        <v>10.7</v>
      </c>
      <c r="E575" s="5" t="s">
        <v>22</v>
      </c>
      <c r="F575" s="3">
        <v>41866</v>
      </c>
      <c r="G575" s="5">
        <v>29443500.467305996</v>
      </c>
      <c r="H575" s="5">
        <v>137909.82999999999</v>
      </c>
      <c r="I575" s="5">
        <v>180</v>
      </c>
      <c r="J575" s="5">
        <v>84</v>
      </c>
      <c r="K575" s="3">
        <v>41776</v>
      </c>
      <c r="L575" s="5">
        <v>90479.147789996248</v>
      </c>
      <c r="M575" s="5">
        <v>410.52000522899164</v>
      </c>
      <c r="N575" s="5">
        <v>15</v>
      </c>
      <c r="O575" s="5">
        <v>0</v>
      </c>
      <c r="P575" s="5">
        <v>0</v>
      </c>
      <c r="Q575" s="5">
        <v>0</v>
      </c>
      <c r="R575" s="5">
        <v>0</v>
      </c>
      <c r="S575" s="5" t="s">
        <v>26</v>
      </c>
      <c r="T575" s="5" t="s">
        <v>24</v>
      </c>
    </row>
    <row r="576" spans="2:20" customFormat="1" ht="15" customHeight="1">
      <c r="B576" s="5">
        <v>3574</v>
      </c>
      <c r="C576" s="19" t="s">
        <v>110</v>
      </c>
      <c r="D576" s="5">
        <v>10.7</v>
      </c>
      <c r="E576" s="5" t="s">
        <v>22</v>
      </c>
      <c r="F576" s="3">
        <v>41866</v>
      </c>
      <c r="G576" s="5">
        <v>31863365.925457999</v>
      </c>
      <c r="H576" s="5">
        <v>149244.19</v>
      </c>
      <c r="I576" s="5">
        <v>180</v>
      </c>
      <c r="J576" s="5">
        <v>84</v>
      </c>
      <c r="K576" s="3">
        <v>41776</v>
      </c>
      <c r="L576" s="5">
        <v>101008.68028666951</v>
      </c>
      <c r="M576" s="5">
        <v>0</v>
      </c>
      <c r="N576" s="5">
        <v>15</v>
      </c>
      <c r="O576" s="5">
        <v>2</v>
      </c>
      <c r="P576" s="5">
        <v>2</v>
      </c>
      <c r="Q576" s="5">
        <v>1</v>
      </c>
      <c r="R576" s="5">
        <v>107</v>
      </c>
      <c r="S576" s="5" t="s">
        <v>26</v>
      </c>
      <c r="T576" s="5" t="s">
        <v>38</v>
      </c>
    </row>
    <row r="577" spans="2:20" customFormat="1" ht="15" customHeight="1">
      <c r="B577" s="5">
        <v>3577</v>
      </c>
      <c r="C577" s="19" t="s">
        <v>110</v>
      </c>
      <c r="D577" s="5">
        <v>10.7</v>
      </c>
      <c r="E577" s="5" t="s">
        <v>22</v>
      </c>
      <c r="F577" s="3">
        <v>41866</v>
      </c>
      <c r="G577" s="5">
        <v>31000000.554478001</v>
      </c>
      <c r="H577" s="5">
        <v>145200.29</v>
      </c>
      <c r="I577" s="5">
        <v>181</v>
      </c>
      <c r="J577" s="5">
        <v>85</v>
      </c>
      <c r="K577" s="3">
        <v>41776</v>
      </c>
      <c r="L577" s="5">
        <v>95977.579991848164</v>
      </c>
      <c r="M577" s="5">
        <v>435.4600147555206</v>
      </c>
      <c r="N577" s="5">
        <v>15</v>
      </c>
      <c r="O577" s="5">
        <v>0</v>
      </c>
      <c r="P577" s="5">
        <v>0</v>
      </c>
      <c r="Q577" s="5">
        <v>0</v>
      </c>
      <c r="R577" s="5">
        <v>0</v>
      </c>
      <c r="S577" s="5" t="s">
        <v>26</v>
      </c>
      <c r="T577" s="5" t="s">
        <v>24</v>
      </c>
    </row>
    <row r="578" spans="2:20" customFormat="1" ht="15" customHeight="1">
      <c r="B578" s="5">
        <v>3578</v>
      </c>
      <c r="C578" s="19" t="s">
        <v>70</v>
      </c>
      <c r="D578" s="5">
        <v>10.7</v>
      </c>
      <c r="E578" s="5" t="s">
        <v>22</v>
      </c>
      <c r="F578" s="3">
        <v>41866</v>
      </c>
      <c r="G578" s="5">
        <v>25000000.860381998</v>
      </c>
      <c r="H578" s="5">
        <v>117097.01</v>
      </c>
      <c r="I578" s="5">
        <v>180</v>
      </c>
      <c r="J578" s="5">
        <v>84</v>
      </c>
      <c r="K578" s="3">
        <v>41776</v>
      </c>
      <c r="L578" s="5">
        <v>76824.576003617898</v>
      </c>
      <c r="M578" s="5">
        <v>348.55998774334648</v>
      </c>
      <c r="N578" s="5">
        <v>15</v>
      </c>
      <c r="O578" s="5">
        <v>0</v>
      </c>
      <c r="P578" s="5">
        <v>0</v>
      </c>
      <c r="Q578" s="5">
        <v>0</v>
      </c>
      <c r="R578" s="5">
        <v>0</v>
      </c>
      <c r="S578" s="5" t="s">
        <v>26</v>
      </c>
      <c r="T578" s="5" t="s">
        <v>24</v>
      </c>
    </row>
    <row r="579" spans="2:20" customFormat="1" ht="15" customHeight="1">
      <c r="B579" s="5">
        <v>3579</v>
      </c>
      <c r="C579" s="19" t="s">
        <v>50</v>
      </c>
      <c r="D579" s="5">
        <v>10.7</v>
      </c>
      <c r="E579" s="5" t="s">
        <v>22</v>
      </c>
      <c r="F579" s="3">
        <v>41866</v>
      </c>
      <c r="G579" s="5">
        <v>27220499.564392</v>
      </c>
      <c r="H579" s="5">
        <v>127497.56</v>
      </c>
      <c r="I579" s="5">
        <v>182</v>
      </c>
      <c r="J579" s="5">
        <v>86</v>
      </c>
      <c r="K579" s="3">
        <v>41776</v>
      </c>
      <c r="L579" s="5">
        <v>84892.690011052182</v>
      </c>
      <c r="M579" s="5">
        <v>385.1699952238879</v>
      </c>
      <c r="N579" s="5">
        <v>15</v>
      </c>
      <c r="O579" s="5">
        <v>0</v>
      </c>
      <c r="P579" s="5">
        <v>0</v>
      </c>
      <c r="Q579" s="5">
        <v>0</v>
      </c>
      <c r="R579" s="5">
        <v>0</v>
      </c>
      <c r="S579" s="5" t="s">
        <v>26</v>
      </c>
      <c r="T579" s="5" t="s">
        <v>24</v>
      </c>
    </row>
    <row r="580" spans="2:20" customFormat="1" ht="15" customHeight="1">
      <c r="B580" s="5">
        <v>3580</v>
      </c>
      <c r="C580" s="19" t="s">
        <v>71</v>
      </c>
      <c r="D580" s="5">
        <v>10.7</v>
      </c>
      <c r="E580" s="5" t="s">
        <v>22</v>
      </c>
      <c r="F580" s="3">
        <v>41866</v>
      </c>
      <c r="G580" s="5">
        <v>27560499.717856001</v>
      </c>
      <c r="H580" s="5">
        <v>129090.08</v>
      </c>
      <c r="I580" s="5">
        <v>183</v>
      </c>
      <c r="J580" s="5">
        <v>87</v>
      </c>
      <c r="K580" s="3">
        <v>41696</v>
      </c>
      <c r="L580" s="5">
        <v>86662.380007008396</v>
      </c>
      <c r="M580" s="5">
        <v>1099.7000074837533</v>
      </c>
      <c r="N580" s="5">
        <v>15</v>
      </c>
      <c r="O580" s="5">
        <v>0</v>
      </c>
      <c r="P580" s="5">
        <v>0</v>
      </c>
      <c r="Q580" s="5">
        <v>0</v>
      </c>
      <c r="R580" s="5">
        <v>0</v>
      </c>
      <c r="S580" s="5" t="s">
        <v>26</v>
      </c>
      <c r="T580" s="5" t="s">
        <v>24</v>
      </c>
    </row>
    <row r="581" spans="2:20" customFormat="1" ht="15" customHeight="1">
      <c r="B581" s="5">
        <v>3581</v>
      </c>
      <c r="C581" s="19" t="s">
        <v>92</v>
      </c>
      <c r="D581" s="5">
        <v>10.7</v>
      </c>
      <c r="E581" s="5" t="s">
        <v>22</v>
      </c>
      <c r="F581" s="3">
        <v>41866</v>
      </c>
      <c r="G581" s="5">
        <v>30000000.605462</v>
      </c>
      <c r="H581" s="5">
        <v>140516.41</v>
      </c>
      <c r="I581" s="5">
        <v>180</v>
      </c>
      <c r="J581" s="5">
        <v>84</v>
      </c>
      <c r="K581" s="3">
        <v>41736</v>
      </c>
      <c r="L581" s="5">
        <v>92189.717194421173</v>
      </c>
      <c r="M581" s="5">
        <v>418.28001507028785</v>
      </c>
      <c r="N581" s="5">
        <v>15</v>
      </c>
      <c r="O581" s="5">
        <v>0</v>
      </c>
      <c r="P581" s="5">
        <v>0</v>
      </c>
      <c r="Q581" s="5">
        <v>0</v>
      </c>
      <c r="R581" s="5">
        <v>0</v>
      </c>
      <c r="S581" s="5" t="s">
        <v>26</v>
      </c>
      <c r="T581" s="5" t="s">
        <v>24</v>
      </c>
    </row>
    <row r="582" spans="2:20" customFormat="1" ht="15" customHeight="1">
      <c r="B582" s="5">
        <v>3582</v>
      </c>
      <c r="C582" s="19" t="s">
        <v>103</v>
      </c>
      <c r="D582" s="5">
        <v>10.7</v>
      </c>
      <c r="E582" s="5" t="s">
        <v>22</v>
      </c>
      <c r="F582" s="3">
        <v>41866</v>
      </c>
      <c r="G582" s="5">
        <v>26000000.809397999</v>
      </c>
      <c r="H582" s="5">
        <v>121780.89</v>
      </c>
      <c r="I582" s="5">
        <v>180</v>
      </c>
      <c r="J582" s="5">
        <v>84</v>
      </c>
      <c r="K582" s="3">
        <v>41758</v>
      </c>
      <c r="L582" s="5">
        <v>79897.856209796912</v>
      </c>
      <c r="M582" s="5">
        <v>362.50000401488916</v>
      </c>
      <c r="N582" s="5">
        <v>15</v>
      </c>
      <c r="O582" s="5">
        <v>0</v>
      </c>
      <c r="P582" s="5">
        <v>0</v>
      </c>
      <c r="Q582" s="5">
        <v>0</v>
      </c>
      <c r="R582" s="5">
        <v>0</v>
      </c>
      <c r="S582" s="5" t="s">
        <v>26</v>
      </c>
      <c r="T582" s="5" t="s">
        <v>38</v>
      </c>
    </row>
    <row r="583" spans="2:20" customFormat="1" ht="15" customHeight="1">
      <c r="B583" s="5">
        <v>3583</v>
      </c>
      <c r="C583" s="19" t="s">
        <v>25</v>
      </c>
      <c r="D583" s="5">
        <v>10.7</v>
      </c>
      <c r="E583" s="5" t="s">
        <v>22</v>
      </c>
      <c r="F583" s="3">
        <v>41866</v>
      </c>
      <c r="G583" s="5">
        <v>19950999.008437999</v>
      </c>
      <c r="H583" s="5">
        <v>93448.09</v>
      </c>
      <c r="I583" s="5">
        <v>182</v>
      </c>
      <c r="J583" s="5">
        <v>86</v>
      </c>
      <c r="K583" s="3">
        <v>41771</v>
      </c>
      <c r="L583" s="5">
        <v>62460.500011081102</v>
      </c>
      <c r="M583" s="5">
        <v>0</v>
      </c>
      <c r="N583" s="5">
        <v>15</v>
      </c>
      <c r="O583" s="5">
        <v>1</v>
      </c>
      <c r="P583" s="5">
        <v>0</v>
      </c>
      <c r="Q583" s="5">
        <v>0</v>
      </c>
      <c r="R583" s="5">
        <v>16</v>
      </c>
      <c r="S583" s="5" t="s">
        <v>26</v>
      </c>
      <c r="T583" s="5" t="s">
        <v>24</v>
      </c>
    </row>
    <row r="584" spans="2:20" customFormat="1" ht="15" customHeight="1">
      <c r="B584" s="5">
        <v>3585</v>
      </c>
      <c r="C584" s="19" t="s">
        <v>44</v>
      </c>
      <c r="D584" s="5">
        <v>10.7</v>
      </c>
      <c r="E584" s="5" t="s">
        <v>22</v>
      </c>
      <c r="F584" s="3">
        <v>41866</v>
      </c>
      <c r="G584" s="5">
        <v>18999999.031304002</v>
      </c>
      <c r="H584" s="5">
        <v>88993.72</v>
      </c>
      <c r="I584" s="5">
        <v>180</v>
      </c>
      <c r="J584" s="5">
        <v>84</v>
      </c>
      <c r="K584" s="3">
        <v>41776</v>
      </c>
      <c r="L584" s="5">
        <v>58385.974514768539</v>
      </c>
      <c r="M584" s="5">
        <v>264.9000083830885</v>
      </c>
      <c r="N584" s="5">
        <v>15</v>
      </c>
      <c r="O584" s="5">
        <v>0</v>
      </c>
      <c r="P584" s="5">
        <v>0</v>
      </c>
      <c r="Q584" s="5">
        <v>0</v>
      </c>
      <c r="R584" s="5">
        <v>0</v>
      </c>
      <c r="S584" s="5" t="s">
        <v>26</v>
      </c>
      <c r="T584" s="5" t="s">
        <v>24</v>
      </c>
    </row>
    <row r="585" spans="2:20" customFormat="1" ht="15" customHeight="1">
      <c r="B585" s="5">
        <v>3586</v>
      </c>
      <c r="C585" s="19" t="s">
        <v>79</v>
      </c>
      <c r="D585" s="5">
        <v>10.7</v>
      </c>
      <c r="E585" s="5" t="s">
        <v>22</v>
      </c>
      <c r="F585" s="3">
        <v>41866</v>
      </c>
      <c r="G585" s="5">
        <v>45999999.789717995</v>
      </c>
      <c r="H585" s="5">
        <v>215458.49</v>
      </c>
      <c r="I585" s="5">
        <v>180</v>
      </c>
      <c r="J585" s="5">
        <v>84</v>
      </c>
      <c r="K585" s="3">
        <v>41681</v>
      </c>
      <c r="L585" s="5">
        <v>141357.22100294501</v>
      </c>
      <c r="M585" s="5">
        <v>641.36000675786147</v>
      </c>
      <c r="N585" s="5">
        <v>15</v>
      </c>
      <c r="O585" s="5">
        <v>0</v>
      </c>
      <c r="P585" s="5">
        <v>0</v>
      </c>
      <c r="Q585" s="5">
        <v>0</v>
      </c>
      <c r="R585" s="5">
        <v>0</v>
      </c>
      <c r="S585" s="5" t="s">
        <v>26</v>
      </c>
      <c r="T585" s="5" t="s">
        <v>24</v>
      </c>
    </row>
    <row r="586" spans="2:20" customFormat="1" ht="15" customHeight="1">
      <c r="B586" s="5">
        <v>3587</v>
      </c>
      <c r="C586" s="19" t="s">
        <v>73</v>
      </c>
      <c r="D586" s="5">
        <v>10.7</v>
      </c>
      <c r="E586" s="5" t="s">
        <v>22</v>
      </c>
      <c r="F586" s="3">
        <v>41866</v>
      </c>
      <c r="G586" s="5">
        <v>27400000.311024003</v>
      </c>
      <c r="H586" s="5">
        <v>128338.32</v>
      </c>
      <c r="I586" s="5">
        <v>181</v>
      </c>
      <c r="J586" s="5">
        <v>85</v>
      </c>
      <c r="K586" s="3">
        <v>41779</v>
      </c>
      <c r="L586" s="5">
        <v>84167.810000028912</v>
      </c>
      <c r="M586" s="5">
        <v>23.86999339309844</v>
      </c>
      <c r="N586" s="5">
        <v>15</v>
      </c>
      <c r="O586" s="5">
        <v>0</v>
      </c>
      <c r="P586" s="5">
        <v>0</v>
      </c>
      <c r="Q586" s="5">
        <v>0</v>
      </c>
      <c r="R586" s="5">
        <v>0</v>
      </c>
      <c r="S586" s="5" t="s">
        <v>26</v>
      </c>
      <c r="T586" s="5" t="s">
        <v>24</v>
      </c>
    </row>
    <row r="587" spans="2:20" customFormat="1" ht="15" customHeight="1">
      <c r="B587" s="5">
        <v>3589</v>
      </c>
      <c r="C587" s="19" t="s">
        <v>40</v>
      </c>
      <c r="D587" s="5">
        <v>10.7</v>
      </c>
      <c r="E587" s="5" t="s">
        <v>22</v>
      </c>
      <c r="F587" s="3">
        <v>41866</v>
      </c>
      <c r="G587" s="5">
        <v>39000000.146605998</v>
      </c>
      <c r="H587" s="5">
        <v>182671.33</v>
      </c>
      <c r="I587" s="5">
        <v>149</v>
      </c>
      <c r="J587" s="5">
        <v>53</v>
      </c>
      <c r="K587" s="3">
        <v>41674</v>
      </c>
      <c r="L587" s="5">
        <v>88830.669995063305</v>
      </c>
      <c r="M587" s="5">
        <v>6.9987547419855592E-2</v>
      </c>
      <c r="N587" s="5">
        <v>15</v>
      </c>
      <c r="O587" s="5">
        <v>1</v>
      </c>
      <c r="P587" s="5">
        <v>4</v>
      </c>
      <c r="Q587" s="5">
        <v>0</v>
      </c>
      <c r="R587" s="5">
        <v>77</v>
      </c>
      <c r="S587" s="5" t="s">
        <v>23</v>
      </c>
      <c r="T587" s="5" t="s">
        <v>38</v>
      </c>
    </row>
    <row r="588" spans="2:20" customFormat="1" ht="15" customHeight="1">
      <c r="B588" s="5">
        <v>3590</v>
      </c>
      <c r="C588" s="19" t="s">
        <v>110</v>
      </c>
      <c r="D588" s="5">
        <v>10.7</v>
      </c>
      <c r="E588" s="5" t="s">
        <v>22</v>
      </c>
      <c r="F588" s="3">
        <v>41866</v>
      </c>
      <c r="G588" s="5">
        <v>41000000.044638</v>
      </c>
      <c r="H588" s="5">
        <v>192039.09</v>
      </c>
      <c r="I588" s="5">
        <v>181</v>
      </c>
      <c r="J588" s="5">
        <v>85</v>
      </c>
      <c r="K588" s="3">
        <v>41744</v>
      </c>
      <c r="L588" s="5">
        <v>127884.57999923558</v>
      </c>
      <c r="M588" s="5">
        <v>0</v>
      </c>
      <c r="N588" s="5">
        <v>15</v>
      </c>
      <c r="O588" s="5">
        <v>0</v>
      </c>
      <c r="P588" s="5">
        <v>0</v>
      </c>
      <c r="Q588" s="5">
        <v>0</v>
      </c>
      <c r="R588" s="5">
        <v>16</v>
      </c>
      <c r="S588" s="5" t="s">
        <v>23</v>
      </c>
      <c r="T588" s="5" t="s">
        <v>24</v>
      </c>
    </row>
    <row r="589" spans="2:20" customFormat="1" ht="15" customHeight="1">
      <c r="B589" s="5">
        <v>3591</v>
      </c>
      <c r="C589" s="19" t="s">
        <v>112</v>
      </c>
      <c r="D589" s="5">
        <v>10.7</v>
      </c>
      <c r="E589" s="5" t="s">
        <v>22</v>
      </c>
      <c r="F589" s="3">
        <v>41866</v>
      </c>
      <c r="G589" s="5">
        <v>26000000.809397999</v>
      </c>
      <c r="H589" s="5">
        <v>121780.89</v>
      </c>
      <c r="I589" s="5">
        <v>180</v>
      </c>
      <c r="J589" s="5">
        <v>84</v>
      </c>
      <c r="K589" s="3">
        <v>41751</v>
      </c>
      <c r="L589" s="5">
        <v>79897.856209796912</v>
      </c>
      <c r="M589" s="5">
        <v>362.50999305905964</v>
      </c>
      <c r="N589" s="5">
        <v>15</v>
      </c>
      <c r="O589" s="5">
        <v>0</v>
      </c>
      <c r="P589" s="5">
        <v>0</v>
      </c>
      <c r="Q589" s="5">
        <v>0</v>
      </c>
      <c r="R589" s="5">
        <v>0</v>
      </c>
      <c r="S589" s="5" t="s">
        <v>26</v>
      </c>
      <c r="T589" s="5" t="s">
        <v>24</v>
      </c>
    </row>
    <row r="590" spans="2:20" customFormat="1" ht="15" customHeight="1">
      <c r="B590" s="5">
        <v>3593</v>
      </c>
      <c r="C590" s="19" t="s">
        <v>33</v>
      </c>
      <c r="D590" s="5">
        <v>10.7</v>
      </c>
      <c r="E590" s="5" t="s">
        <v>22</v>
      </c>
      <c r="F590" s="3">
        <v>41866</v>
      </c>
      <c r="G590" s="5">
        <v>22000001.013333999</v>
      </c>
      <c r="H590" s="5">
        <v>103045.37</v>
      </c>
      <c r="I590" s="5">
        <v>182</v>
      </c>
      <c r="J590" s="5">
        <v>86</v>
      </c>
      <c r="K590" s="3">
        <v>41710</v>
      </c>
      <c r="L590" s="5">
        <v>68638.359985238058</v>
      </c>
      <c r="M590" s="5">
        <v>97.320013323008112</v>
      </c>
      <c r="N590" s="5">
        <v>15</v>
      </c>
      <c r="O590" s="5">
        <v>0</v>
      </c>
      <c r="P590" s="5">
        <v>0</v>
      </c>
      <c r="Q590" s="5">
        <v>0</v>
      </c>
      <c r="R590" s="5">
        <v>0</v>
      </c>
      <c r="S590" s="5" t="s">
        <v>26</v>
      </c>
      <c r="T590" s="5" t="s">
        <v>24</v>
      </c>
    </row>
    <row r="591" spans="2:20" customFormat="1" ht="15" customHeight="1">
      <c r="B591" s="5">
        <v>3594</v>
      </c>
      <c r="C591" s="19" t="s">
        <v>124</v>
      </c>
      <c r="D591" s="5">
        <v>10.7</v>
      </c>
      <c r="E591" s="5" t="s">
        <v>22</v>
      </c>
      <c r="F591" s="3">
        <v>41866</v>
      </c>
      <c r="G591" s="5">
        <v>27500000.732922003</v>
      </c>
      <c r="H591" s="5">
        <v>128806.71</v>
      </c>
      <c r="I591" s="5">
        <v>181</v>
      </c>
      <c r="J591" s="5">
        <v>85</v>
      </c>
      <c r="K591" s="3">
        <v>41776</v>
      </c>
      <c r="L591" s="5">
        <v>89711.220009179655</v>
      </c>
      <c r="M591" s="5">
        <v>174.43000618935312</v>
      </c>
      <c r="N591" s="5">
        <v>15</v>
      </c>
      <c r="O591" s="5">
        <v>0</v>
      </c>
      <c r="P591" s="5">
        <v>0</v>
      </c>
      <c r="Q591" s="5">
        <v>5</v>
      </c>
      <c r="R591" s="5">
        <v>197</v>
      </c>
      <c r="S591" s="5" t="s">
        <v>26</v>
      </c>
      <c r="T591" s="5" t="s">
        <v>66</v>
      </c>
    </row>
    <row r="592" spans="2:20" customFormat="1" ht="15" customHeight="1">
      <c r="B592" s="5">
        <v>3595</v>
      </c>
      <c r="C592" s="19" t="s">
        <v>80</v>
      </c>
      <c r="D592" s="5">
        <v>10.7</v>
      </c>
      <c r="E592" s="5" t="s">
        <v>22</v>
      </c>
      <c r="F592" s="3">
        <v>41866</v>
      </c>
      <c r="G592" s="5">
        <v>31000000.554478001</v>
      </c>
      <c r="H592" s="5">
        <v>145200.29</v>
      </c>
      <c r="I592" s="5">
        <v>182</v>
      </c>
      <c r="J592" s="5">
        <v>86</v>
      </c>
      <c r="K592" s="3">
        <v>41736</v>
      </c>
      <c r="L592" s="5">
        <v>97087.510001088842</v>
      </c>
      <c r="M592" s="5">
        <v>560.65000733921738</v>
      </c>
      <c r="N592" s="5">
        <v>15</v>
      </c>
      <c r="O592" s="5">
        <v>0</v>
      </c>
      <c r="P592" s="5">
        <v>0</v>
      </c>
      <c r="Q592" s="5">
        <v>0</v>
      </c>
      <c r="R592" s="5">
        <v>0</v>
      </c>
      <c r="S592" s="5" t="s">
        <v>26</v>
      </c>
      <c r="T592" s="5" t="s">
        <v>24</v>
      </c>
    </row>
    <row r="593" spans="2:20" customFormat="1" ht="15" customHeight="1">
      <c r="B593" s="5">
        <v>3596</v>
      </c>
      <c r="C593" s="19" t="s">
        <v>36</v>
      </c>
      <c r="D593" s="5">
        <v>10.7</v>
      </c>
      <c r="E593" s="5" t="s">
        <v>22</v>
      </c>
      <c r="F593" s="3">
        <v>41866</v>
      </c>
      <c r="G593" s="5">
        <v>25000000.860381998</v>
      </c>
      <c r="H593" s="5">
        <v>117097.01</v>
      </c>
      <c r="I593" s="5">
        <v>126</v>
      </c>
      <c r="J593" s="5">
        <v>30</v>
      </c>
      <c r="K593" s="3">
        <v>58362549.07</v>
      </c>
      <c r="L593" s="5">
        <v>34052.260013213803</v>
      </c>
      <c r="M593" s="5">
        <v>151.80999232032008</v>
      </c>
      <c r="N593" s="5">
        <v>15</v>
      </c>
      <c r="O593" s="5">
        <v>0</v>
      </c>
      <c r="P593" s="5">
        <v>0</v>
      </c>
      <c r="Q593" s="5">
        <v>0</v>
      </c>
      <c r="R593" s="5">
        <v>0</v>
      </c>
      <c r="S593" s="5" t="s">
        <v>26</v>
      </c>
      <c r="T593" s="5" t="s">
        <v>24</v>
      </c>
    </row>
    <row r="594" spans="2:20" customFormat="1" ht="15" customHeight="1">
      <c r="B594" s="5">
        <v>3597</v>
      </c>
      <c r="C594" s="19" t="s">
        <v>115</v>
      </c>
      <c r="D594" s="5">
        <v>10.7</v>
      </c>
      <c r="E594" s="5" t="s">
        <v>22</v>
      </c>
      <c r="F594" s="3">
        <v>41866</v>
      </c>
      <c r="G594" s="5">
        <v>35299999.481253996</v>
      </c>
      <c r="H594" s="5">
        <v>165340.97</v>
      </c>
      <c r="I594" s="5">
        <v>180</v>
      </c>
      <c r="J594" s="5">
        <v>84</v>
      </c>
      <c r="K594" s="3">
        <v>41736</v>
      </c>
      <c r="L594" s="5">
        <v>111902.60238689977</v>
      </c>
      <c r="M594" s="5">
        <v>0</v>
      </c>
      <c r="N594" s="5">
        <v>15</v>
      </c>
      <c r="O594" s="5">
        <v>1</v>
      </c>
      <c r="P594" s="5">
        <v>2</v>
      </c>
      <c r="Q594" s="5">
        <v>2</v>
      </c>
      <c r="R594" s="5">
        <v>62</v>
      </c>
      <c r="S594" s="5" t="s">
        <v>26</v>
      </c>
      <c r="T594" s="5" t="s">
        <v>38</v>
      </c>
    </row>
    <row r="595" spans="2:20" customFormat="1" ht="15" customHeight="1">
      <c r="B595" s="5">
        <v>3598</v>
      </c>
      <c r="C595" s="19" t="s">
        <v>58</v>
      </c>
      <c r="D595" s="5">
        <v>10.7</v>
      </c>
      <c r="E595" s="5" t="s">
        <v>22</v>
      </c>
      <c r="F595" s="3">
        <v>41866</v>
      </c>
      <c r="G595" s="5">
        <v>32000000.503494002</v>
      </c>
      <c r="H595" s="5">
        <v>149884.17000000001</v>
      </c>
      <c r="I595" s="5">
        <v>180</v>
      </c>
      <c r="J595" s="5">
        <v>84</v>
      </c>
      <c r="K595" s="3">
        <v>41736</v>
      </c>
      <c r="L595" s="5">
        <v>98334.93759738114</v>
      </c>
      <c r="M595" s="5">
        <v>446.16001549426022</v>
      </c>
      <c r="N595" s="5">
        <v>15</v>
      </c>
      <c r="O595" s="5">
        <v>0</v>
      </c>
      <c r="P595" s="5">
        <v>0</v>
      </c>
      <c r="Q595" s="5">
        <v>0</v>
      </c>
      <c r="R595" s="5">
        <v>0</v>
      </c>
      <c r="S595" s="5" t="s">
        <v>26</v>
      </c>
      <c r="T595" s="5" t="s">
        <v>24</v>
      </c>
    </row>
    <row r="596" spans="2:20" customFormat="1" ht="15" customHeight="1">
      <c r="B596" s="5">
        <v>3599</v>
      </c>
      <c r="C596" s="19" t="s">
        <v>31</v>
      </c>
      <c r="D596" s="5">
        <v>10.7</v>
      </c>
      <c r="E596" s="5" t="s">
        <v>22</v>
      </c>
      <c r="F596" s="3">
        <v>41866</v>
      </c>
      <c r="G596" s="5">
        <v>30000000.605462</v>
      </c>
      <c r="H596" s="5">
        <v>140516.41</v>
      </c>
      <c r="I596" s="5">
        <v>180</v>
      </c>
      <c r="J596" s="5">
        <v>84</v>
      </c>
      <c r="K596" s="3">
        <v>41717</v>
      </c>
      <c r="L596" s="5">
        <v>92927.147202858861</v>
      </c>
      <c r="M596" s="5">
        <v>0</v>
      </c>
      <c r="N596" s="5">
        <v>15</v>
      </c>
      <c r="O596" s="5">
        <v>1</v>
      </c>
      <c r="P596" s="5">
        <v>1</v>
      </c>
      <c r="Q596" s="5">
        <v>2</v>
      </c>
      <c r="R596" s="5">
        <v>16</v>
      </c>
      <c r="S596" s="5" t="s">
        <v>26</v>
      </c>
      <c r="T596" s="5" t="s">
        <v>24</v>
      </c>
    </row>
    <row r="597" spans="2:20" customFormat="1" ht="15" customHeight="1">
      <c r="B597" s="5">
        <v>3600</v>
      </c>
      <c r="C597" s="19" t="s">
        <v>132</v>
      </c>
      <c r="D597" s="5">
        <v>10.7</v>
      </c>
      <c r="E597" s="5" t="s">
        <v>22</v>
      </c>
      <c r="F597" s="3">
        <v>41866</v>
      </c>
      <c r="G597" s="5">
        <v>21665000.987714</v>
      </c>
      <c r="H597" s="5">
        <v>101476.27</v>
      </c>
      <c r="I597" s="5">
        <v>180</v>
      </c>
      <c r="J597" s="5">
        <v>84</v>
      </c>
      <c r="K597" s="3">
        <v>41776</v>
      </c>
      <c r="L597" s="5">
        <v>67108.815411778269</v>
      </c>
      <c r="M597" s="5">
        <v>778.56999927089612</v>
      </c>
      <c r="N597" s="5">
        <v>15</v>
      </c>
      <c r="O597" s="5">
        <v>0</v>
      </c>
      <c r="P597" s="5">
        <v>0</v>
      </c>
      <c r="Q597" s="5">
        <v>0</v>
      </c>
      <c r="R597" s="5">
        <v>11</v>
      </c>
      <c r="S597" s="5" t="s">
        <v>26</v>
      </c>
      <c r="T597" s="5" t="s">
        <v>24</v>
      </c>
    </row>
    <row r="598" spans="2:20" customFormat="1" ht="15" customHeight="1">
      <c r="B598" s="5">
        <v>3601</v>
      </c>
      <c r="C598" s="19" t="s">
        <v>68</v>
      </c>
      <c r="D598" s="5">
        <v>10.7</v>
      </c>
      <c r="E598" s="5" t="s">
        <v>22</v>
      </c>
      <c r="F598" s="3">
        <v>41866</v>
      </c>
      <c r="G598" s="5">
        <v>27560499.717856001</v>
      </c>
      <c r="H598" s="5">
        <v>129090.08</v>
      </c>
      <c r="I598" s="5">
        <v>180</v>
      </c>
      <c r="J598" s="5">
        <v>84</v>
      </c>
      <c r="K598" s="3">
        <v>41696</v>
      </c>
      <c r="L598" s="5">
        <v>84693.27130276087</v>
      </c>
      <c r="M598" s="5">
        <v>384.2599965118643</v>
      </c>
      <c r="N598" s="5">
        <v>15</v>
      </c>
      <c r="O598" s="5">
        <v>0</v>
      </c>
      <c r="P598" s="5">
        <v>0</v>
      </c>
      <c r="Q598" s="5">
        <v>0</v>
      </c>
      <c r="R598" s="5">
        <v>0</v>
      </c>
      <c r="S598" s="5" t="s">
        <v>26</v>
      </c>
      <c r="T598" s="5" t="s">
        <v>24</v>
      </c>
    </row>
    <row r="599" spans="2:20" customFormat="1" ht="15" customHeight="1">
      <c r="B599" s="5">
        <v>3602</v>
      </c>
      <c r="C599" s="19" t="s">
        <v>130</v>
      </c>
      <c r="D599" s="5">
        <v>10.7</v>
      </c>
      <c r="E599" s="5" t="s">
        <v>22</v>
      </c>
      <c r="F599" s="3">
        <v>41866</v>
      </c>
      <c r="G599" s="5">
        <v>25500000.834890001</v>
      </c>
      <c r="H599" s="5">
        <v>119438.95</v>
      </c>
      <c r="I599" s="5">
        <v>180</v>
      </c>
      <c r="J599" s="5">
        <v>84</v>
      </c>
      <c r="K599" s="3">
        <v>41776</v>
      </c>
      <c r="L599" s="5">
        <v>78360.476114460951</v>
      </c>
      <c r="M599" s="5">
        <v>355.52999587911785</v>
      </c>
      <c r="N599" s="5">
        <v>15</v>
      </c>
      <c r="O599" s="5">
        <v>0</v>
      </c>
      <c r="P599" s="5">
        <v>0</v>
      </c>
      <c r="Q599" s="5">
        <v>0</v>
      </c>
      <c r="R599" s="5">
        <v>0</v>
      </c>
      <c r="S599" s="5" t="s">
        <v>26</v>
      </c>
      <c r="T599" s="5" t="s">
        <v>24</v>
      </c>
    </row>
    <row r="600" spans="2:20" customFormat="1" ht="15" customHeight="1">
      <c r="B600" s="5">
        <v>3603</v>
      </c>
      <c r="C600" s="19" t="s">
        <v>78</v>
      </c>
      <c r="D600" s="5">
        <v>10.7</v>
      </c>
      <c r="E600" s="5" t="s">
        <v>22</v>
      </c>
      <c r="F600" s="3">
        <v>41866</v>
      </c>
      <c r="G600" s="5">
        <v>24000000.911366001</v>
      </c>
      <c r="H600" s="5">
        <v>112413.13</v>
      </c>
      <c r="I600" s="5">
        <v>180</v>
      </c>
      <c r="J600" s="5">
        <v>84</v>
      </c>
      <c r="K600" s="3">
        <v>41706</v>
      </c>
      <c r="L600" s="5">
        <v>74788.755708770856</v>
      </c>
      <c r="M600" s="5">
        <v>0</v>
      </c>
      <c r="N600" s="5">
        <v>15</v>
      </c>
      <c r="O600" s="5">
        <v>2</v>
      </c>
      <c r="P600" s="5">
        <v>0</v>
      </c>
      <c r="Q600" s="5">
        <v>0</v>
      </c>
      <c r="R600" s="5">
        <v>46</v>
      </c>
      <c r="S600" s="5" t="s">
        <v>26</v>
      </c>
      <c r="T600" s="5" t="s">
        <v>24</v>
      </c>
    </row>
    <row r="601" spans="2:20" customFormat="1" ht="15" customHeight="1">
      <c r="B601" s="5">
        <v>3605</v>
      </c>
      <c r="C601" s="19" t="s">
        <v>83</v>
      </c>
      <c r="D601" s="5">
        <v>10.7</v>
      </c>
      <c r="E601" s="5" t="s">
        <v>22</v>
      </c>
      <c r="F601" s="3">
        <v>41866</v>
      </c>
      <c r="G601" s="5">
        <v>43899999.469788</v>
      </c>
      <c r="H601" s="5">
        <v>205622.34</v>
      </c>
      <c r="I601" s="5">
        <v>180</v>
      </c>
      <c r="J601" s="5">
        <v>84</v>
      </c>
      <c r="K601" s="3">
        <v>41698</v>
      </c>
      <c r="L601" s="5">
        <v>168528.59249870962</v>
      </c>
      <c r="M601" s="5">
        <v>1433.7000158347228</v>
      </c>
      <c r="N601" s="5">
        <v>15</v>
      </c>
      <c r="O601" s="5">
        <v>0</v>
      </c>
      <c r="P601" s="5">
        <v>0</v>
      </c>
      <c r="Q601" s="5">
        <v>5</v>
      </c>
      <c r="R601" s="5">
        <v>1081</v>
      </c>
      <c r="S601" s="5" t="s">
        <v>26</v>
      </c>
      <c r="T601" s="5" t="s">
        <v>29</v>
      </c>
    </row>
    <row r="602" spans="2:20" customFormat="1" ht="15" customHeight="1">
      <c r="B602" s="5">
        <v>3606</v>
      </c>
      <c r="C602" s="19" t="s">
        <v>86</v>
      </c>
      <c r="D602" s="5">
        <v>10.7</v>
      </c>
      <c r="E602" s="5" t="s">
        <v>22</v>
      </c>
      <c r="F602" s="3">
        <v>41866</v>
      </c>
      <c r="G602" s="5">
        <v>23000000.96235</v>
      </c>
      <c r="H602" s="5">
        <v>107729.25</v>
      </c>
      <c r="I602" s="5">
        <v>180</v>
      </c>
      <c r="J602" s="5">
        <v>84</v>
      </c>
      <c r="K602" s="3">
        <v>41738</v>
      </c>
      <c r="L602" s="5">
        <v>85468.390006973059</v>
      </c>
      <c r="M602" s="5">
        <v>0</v>
      </c>
      <c r="N602" s="5">
        <v>15</v>
      </c>
      <c r="O602" s="5">
        <v>0</v>
      </c>
      <c r="P602" s="5">
        <v>0</v>
      </c>
      <c r="Q602" s="5">
        <v>5</v>
      </c>
      <c r="R602" s="5">
        <v>989</v>
      </c>
      <c r="S602" s="5" t="s">
        <v>26</v>
      </c>
      <c r="T602" s="5" t="s">
        <v>29</v>
      </c>
    </row>
    <row r="603" spans="2:20" customFormat="1" ht="15" customHeight="1">
      <c r="B603" s="5">
        <v>3609</v>
      </c>
      <c r="C603" s="19" t="s">
        <v>30</v>
      </c>
      <c r="D603" s="5">
        <v>10.7</v>
      </c>
      <c r="E603" s="5" t="s">
        <v>22</v>
      </c>
      <c r="F603" s="3">
        <v>41866</v>
      </c>
      <c r="G603" s="5">
        <v>19087326.20005</v>
      </c>
      <c r="H603" s="5">
        <v>89402.75</v>
      </c>
      <c r="I603" s="5">
        <v>181</v>
      </c>
      <c r="J603" s="5">
        <v>85</v>
      </c>
      <c r="K603" s="3">
        <v>41586</v>
      </c>
      <c r="L603" s="5">
        <v>59097.599995631797</v>
      </c>
      <c r="M603" s="5">
        <v>268.13999179677853</v>
      </c>
      <c r="N603" s="5">
        <v>15</v>
      </c>
      <c r="O603" s="5">
        <v>0</v>
      </c>
      <c r="P603" s="5">
        <v>0</v>
      </c>
      <c r="Q603" s="5">
        <v>0</v>
      </c>
      <c r="R603" s="5">
        <v>0</v>
      </c>
      <c r="S603" s="5" t="s">
        <v>122</v>
      </c>
      <c r="T603" s="5" t="s">
        <v>24</v>
      </c>
    </row>
    <row r="604" spans="2:20" customFormat="1" ht="15" customHeight="1">
      <c r="B604" s="5">
        <v>3610</v>
      </c>
      <c r="C604" s="19" t="s">
        <v>67</v>
      </c>
      <c r="D604" s="5">
        <v>10.7</v>
      </c>
      <c r="E604" s="5" t="s">
        <v>22</v>
      </c>
      <c r="F604" s="3">
        <v>41866</v>
      </c>
      <c r="G604" s="5">
        <v>25000000.860381998</v>
      </c>
      <c r="H604" s="5">
        <v>117097.01</v>
      </c>
      <c r="I604" s="5">
        <v>182</v>
      </c>
      <c r="J604" s="5">
        <v>86</v>
      </c>
      <c r="K604" s="3">
        <v>41687</v>
      </c>
      <c r="L604" s="5">
        <v>77860.259984948978</v>
      </c>
      <c r="M604" s="5">
        <v>353.2600096807007</v>
      </c>
      <c r="N604" s="5">
        <v>15</v>
      </c>
      <c r="O604" s="5">
        <v>0</v>
      </c>
      <c r="P604" s="5">
        <v>0</v>
      </c>
      <c r="Q604" s="5">
        <v>0</v>
      </c>
      <c r="R604" s="5">
        <v>0</v>
      </c>
      <c r="S604" s="5" t="s">
        <v>122</v>
      </c>
      <c r="T604" s="5" t="s">
        <v>24</v>
      </c>
    </row>
    <row r="605" spans="2:20" customFormat="1" ht="15" customHeight="1">
      <c r="B605" s="5">
        <v>3613</v>
      </c>
      <c r="C605" s="19" t="s">
        <v>123</v>
      </c>
      <c r="D605" s="5">
        <v>10.7</v>
      </c>
      <c r="E605" s="5" t="s">
        <v>22</v>
      </c>
      <c r="F605" s="3">
        <v>41871</v>
      </c>
      <c r="G605" s="5">
        <v>19327000.053303998</v>
      </c>
      <c r="H605" s="5">
        <v>90503.48</v>
      </c>
      <c r="I605" s="5">
        <v>180</v>
      </c>
      <c r="J605" s="5">
        <v>84</v>
      </c>
      <c r="K605" s="3">
        <v>41514</v>
      </c>
      <c r="L605" s="5">
        <v>60315.26001546214</v>
      </c>
      <c r="M605" s="5">
        <v>188.13998537295592</v>
      </c>
      <c r="N605" s="5">
        <v>20</v>
      </c>
      <c r="O605" s="5">
        <v>0</v>
      </c>
      <c r="P605" s="5">
        <v>0</v>
      </c>
      <c r="Q605" s="5">
        <v>0</v>
      </c>
      <c r="R605" s="5">
        <v>41</v>
      </c>
      <c r="S605" s="5" t="s">
        <v>122</v>
      </c>
      <c r="T605" s="5" t="s">
        <v>34</v>
      </c>
    </row>
    <row r="606" spans="2:20" customFormat="1" ht="15" customHeight="1">
      <c r="B606" s="5">
        <v>3614</v>
      </c>
      <c r="C606" s="19" t="s">
        <v>41</v>
      </c>
      <c r="D606" s="5">
        <v>10.7</v>
      </c>
      <c r="E606" s="5" t="s">
        <v>22</v>
      </c>
      <c r="F606" s="3">
        <v>41871</v>
      </c>
      <c r="G606" s="5">
        <v>17999999.460606001</v>
      </c>
      <c r="H606" s="5">
        <v>84289.47</v>
      </c>
      <c r="I606" s="5">
        <v>182</v>
      </c>
      <c r="J606" s="5">
        <v>87</v>
      </c>
      <c r="K606" s="3">
        <v>41800</v>
      </c>
      <c r="L606" s="5">
        <v>57845.200007323161</v>
      </c>
      <c r="M606" s="5">
        <v>45.769993104026419</v>
      </c>
      <c r="N606" s="5">
        <v>20</v>
      </c>
      <c r="O606" s="5">
        <v>2</v>
      </c>
      <c r="P606" s="5">
        <v>3</v>
      </c>
      <c r="Q606" s="5">
        <v>0</v>
      </c>
      <c r="R606" s="5">
        <v>87</v>
      </c>
      <c r="S606" s="5" t="s">
        <v>131</v>
      </c>
      <c r="T606" s="5" t="s">
        <v>38</v>
      </c>
    </row>
    <row r="607" spans="2:20" customFormat="1" ht="15" customHeight="1">
      <c r="B607" s="5">
        <v>3615</v>
      </c>
      <c r="C607" s="19" t="s">
        <v>108</v>
      </c>
      <c r="D607" s="5">
        <v>10.7</v>
      </c>
      <c r="E607" s="5" t="s">
        <v>22</v>
      </c>
      <c r="F607" s="3">
        <v>41871</v>
      </c>
      <c r="G607" s="5">
        <v>25254104.649276</v>
      </c>
      <c r="H607" s="5">
        <v>118258.62</v>
      </c>
      <c r="I607" s="5">
        <v>180</v>
      </c>
      <c r="J607" s="5">
        <v>84</v>
      </c>
      <c r="K607" s="3">
        <v>41687</v>
      </c>
      <c r="L607" s="5">
        <v>78207.571599123927</v>
      </c>
      <c r="M607" s="5">
        <v>665.31999790583382</v>
      </c>
      <c r="N607" s="5">
        <v>20</v>
      </c>
      <c r="O607" s="5">
        <v>1</v>
      </c>
      <c r="P607" s="5">
        <v>0</v>
      </c>
      <c r="Q607" s="5">
        <v>0</v>
      </c>
      <c r="R607" s="5">
        <v>11</v>
      </c>
      <c r="S607" s="5" t="s">
        <v>122</v>
      </c>
      <c r="T607" s="5" t="s">
        <v>24</v>
      </c>
    </row>
    <row r="608" spans="2:20" customFormat="1" ht="15" customHeight="1">
      <c r="B608" s="5">
        <v>3616</v>
      </c>
      <c r="C608" s="19" t="s">
        <v>115</v>
      </c>
      <c r="D608" s="5">
        <v>10.7</v>
      </c>
      <c r="E608" s="5" t="s">
        <v>22</v>
      </c>
      <c r="F608" s="3">
        <v>41871</v>
      </c>
      <c r="G608" s="5">
        <v>17634694.766231999</v>
      </c>
      <c r="H608" s="5">
        <v>82578.84</v>
      </c>
      <c r="I608" s="5">
        <v>180</v>
      </c>
      <c r="J608" s="5">
        <v>84</v>
      </c>
      <c r="K608" s="3">
        <v>41546</v>
      </c>
      <c r="L608" s="5">
        <v>54611.421106946698</v>
      </c>
      <c r="M608" s="5">
        <v>464.58999470355826</v>
      </c>
      <c r="N608" s="5">
        <v>20</v>
      </c>
      <c r="O608" s="5">
        <v>0</v>
      </c>
      <c r="P608" s="5">
        <v>0</v>
      </c>
      <c r="Q608" s="5">
        <v>0</v>
      </c>
      <c r="R608" s="5">
        <v>0</v>
      </c>
      <c r="S608" s="5" t="s">
        <v>122</v>
      </c>
      <c r="T608" s="5" t="s">
        <v>24</v>
      </c>
    </row>
    <row r="609" spans="2:20" customFormat="1" ht="15" customHeight="1">
      <c r="B609" s="5">
        <v>3617</v>
      </c>
      <c r="C609" s="19" t="s">
        <v>126</v>
      </c>
      <c r="D609" s="5">
        <v>10.7</v>
      </c>
      <c r="E609" s="5" t="s">
        <v>22</v>
      </c>
      <c r="F609" s="3">
        <v>41871</v>
      </c>
      <c r="G609" s="5">
        <v>22999998.954858001</v>
      </c>
      <c r="H609" s="5">
        <v>107703.21</v>
      </c>
      <c r="I609" s="5">
        <v>179</v>
      </c>
      <c r="J609" s="5">
        <v>83</v>
      </c>
      <c r="K609" s="3">
        <v>41555</v>
      </c>
      <c r="L609" s="5">
        <v>69993.080001323309</v>
      </c>
      <c r="M609" s="5">
        <v>218.3299924102536</v>
      </c>
      <c r="N609" s="5">
        <v>20</v>
      </c>
      <c r="O609" s="5">
        <v>0</v>
      </c>
      <c r="P609" s="5">
        <v>0</v>
      </c>
      <c r="Q609" s="5">
        <v>0</v>
      </c>
      <c r="R609" s="5">
        <v>0</v>
      </c>
      <c r="S609" s="5" t="s">
        <v>26</v>
      </c>
      <c r="T609" s="5" t="s">
        <v>24</v>
      </c>
    </row>
    <row r="610" spans="2:20" customFormat="1" ht="15" customHeight="1">
      <c r="B610" s="5">
        <v>3618</v>
      </c>
      <c r="C610" s="19" t="s">
        <v>64</v>
      </c>
      <c r="D610" s="5">
        <v>10.7</v>
      </c>
      <c r="E610" s="5" t="s">
        <v>22</v>
      </c>
      <c r="F610" s="3">
        <v>41871</v>
      </c>
      <c r="G610" s="5">
        <v>24999999.606758002</v>
      </c>
      <c r="H610" s="5">
        <v>117068.71</v>
      </c>
      <c r="I610" s="5">
        <v>180</v>
      </c>
      <c r="J610" s="5">
        <v>84</v>
      </c>
      <c r="K610" s="3">
        <v>41696</v>
      </c>
      <c r="L610" s="5">
        <v>77191.709992673626</v>
      </c>
      <c r="M610" s="5">
        <v>240.77999981370917</v>
      </c>
      <c r="N610" s="5">
        <v>20</v>
      </c>
      <c r="O610" s="5">
        <v>0</v>
      </c>
      <c r="P610" s="5">
        <v>0</v>
      </c>
      <c r="Q610" s="5">
        <v>0</v>
      </c>
      <c r="R610" s="5">
        <v>0</v>
      </c>
      <c r="S610" s="5" t="s">
        <v>26</v>
      </c>
      <c r="T610" s="5" t="s">
        <v>24</v>
      </c>
    </row>
    <row r="611" spans="2:20" customFormat="1" ht="15" customHeight="1">
      <c r="B611" s="5">
        <v>3619</v>
      </c>
      <c r="C611" s="19" t="s">
        <v>109</v>
      </c>
      <c r="D611" s="5">
        <v>10.7</v>
      </c>
      <c r="E611" s="5" t="s">
        <v>22</v>
      </c>
      <c r="F611" s="3">
        <v>41871</v>
      </c>
      <c r="G611" s="5">
        <v>27000000.258658003</v>
      </c>
      <c r="H611" s="5">
        <v>126434.21</v>
      </c>
      <c r="I611" s="5">
        <v>184</v>
      </c>
      <c r="J611" s="5">
        <v>88</v>
      </c>
      <c r="K611" s="3">
        <v>41598</v>
      </c>
      <c r="L611" s="5">
        <v>85088.970007493393</v>
      </c>
      <c r="M611" s="5">
        <v>265.41998470487835</v>
      </c>
      <c r="N611" s="5">
        <v>20</v>
      </c>
      <c r="O611" s="5">
        <v>0</v>
      </c>
      <c r="P611" s="5">
        <v>0</v>
      </c>
      <c r="Q611" s="5">
        <v>0</v>
      </c>
      <c r="R611" s="5">
        <v>0</v>
      </c>
      <c r="S611" s="5" t="s">
        <v>23</v>
      </c>
      <c r="T611" s="5" t="s">
        <v>24</v>
      </c>
    </row>
    <row r="612" spans="2:20" customFormat="1" ht="15" customHeight="1">
      <c r="B612" s="5">
        <v>3620</v>
      </c>
      <c r="C612" s="19" t="s">
        <v>42</v>
      </c>
      <c r="D612" s="5">
        <v>10.7</v>
      </c>
      <c r="E612" s="5" t="s">
        <v>22</v>
      </c>
      <c r="F612" s="3">
        <v>41871</v>
      </c>
      <c r="G612" s="5">
        <v>33000000.078860004</v>
      </c>
      <c r="H612" s="5">
        <v>154530.70000000001</v>
      </c>
      <c r="I612" s="5">
        <v>180</v>
      </c>
      <c r="J612" s="5">
        <v>84</v>
      </c>
      <c r="K612" s="3">
        <v>41734</v>
      </c>
      <c r="L612" s="5">
        <v>101382.89959147701</v>
      </c>
      <c r="M612" s="5">
        <v>316.24000172158446</v>
      </c>
      <c r="N612" s="5">
        <v>20</v>
      </c>
      <c r="O612" s="5">
        <v>0</v>
      </c>
      <c r="P612" s="5">
        <v>0</v>
      </c>
      <c r="Q612" s="5">
        <v>0</v>
      </c>
      <c r="R612" s="5">
        <v>0</v>
      </c>
      <c r="S612" s="5" t="s">
        <v>23</v>
      </c>
      <c r="T612" s="5" t="s">
        <v>24</v>
      </c>
    </row>
    <row r="613" spans="2:20" customFormat="1" ht="15" customHeight="1">
      <c r="B613" s="5">
        <v>3621</v>
      </c>
      <c r="C613" s="19" t="s">
        <v>97</v>
      </c>
      <c r="D613" s="5">
        <v>10.7</v>
      </c>
      <c r="E613" s="5" t="s">
        <v>22</v>
      </c>
      <c r="F613" s="3">
        <v>41871</v>
      </c>
      <c r="G613" s="5">
        <v>35973800.631748006</v>
      </c>
      <c r="H613" s="5">
        <v>168456.26</v>
      </c>
      <c r="I613" s="5">
        <v>182</v>
      </c>
      <c r="J613" s="5">
        <v>86</v>
      </c>
      <c r="K613" s="3">
        <v>41779</v>
      </c>
      <c r="L613" s="5">
        <v>112207.6800011306</v>
      </c>
      <c r="M613" s="5">
        <v>350.01000510372711</v>
      </c>
      <c r="N613" s="5">
        <v>20</v>
      </c>
      <c r="O613" s="5">
        <v>0</v>
      </c>
      <c r="P613" s="5">
        <v>0</v>
      </c>
      <c r="Q613" s="5">
        <v>0</v>
      </c>
      <c r="R613" s="5">
        <v>0</v>
      </c>
      <c r="S613" s="5" t="s">
        <v>26</v>
      </c>
      <c r="T613" s="5" t="s">
        <v>24</v>
      </c>
    </row>
    <row r="614" spans="2:20" customFormat="1" ht="15" customHeight="1">
      <c r="B614" s="5">
        <v>3622</v>
      </c>
      <c r="C614" s="19" t="s">
        <v>116</v>
      </c>
      <c r="D614" s="5">
        <v>10.7</v>
      </c>
      <c r="E614" s="5" t="s">
        <v>22</v>
      </c>
      <c r="F614" s="3">
        <v>41871</v>
      </c>
      <c r="G614" s="5">
        <v>29399499.198907997</v>
      </c>
      <c r="H614" s="5">
        <v>137670.46</v>
      </c>
      <c r="I614" s="5">
        <v>180</v>
      </c>
      <c r="J614" s="5">
        <v>84</v>
      </c>
      <c r="K614" s="3">
        <v>41766</v>
      </c>
      <c r="L614" s="5">
        <v>90321.583787042575</v>
      </c>
      <c r="M614" s="5">
        <v>281.73999513716632</v>
      </c>
      <c r="N614" s="5">
        <v>20</v>
      </c>
      <c r="O614" s="5">
        <v>0</v>
      </c>
      <c r="P614" s="5">
        <v>0</v>
      </c>
      <c r="Q614" s="5">
        <v>0</v>
      </c>
      <c r="R614" s="5">
        <v>0</v>
      </c>
      <c r="S614" s="5" t="s">
        <v>26</v>
      </c>
      <c r="T614" s="5" t="s">
        <v>24</v>
      </c>
    </row>
    <row r="615" spans="2:20" customFormat="1" ht="15" customHeight="1">
      <c r="B615" s="5">
        <v>3623</v>
      </c>
      <c r="C615" s="19" t="s">
        <v>100</v>
      </c>
      <c r="D615" s="5">
        <v>10.7</v>
      </c>
      <c r="E615" s="5" t="s">
        <v>22</v>
      </c>
      <c r="F615" s="3">
        <v>41871</v>
      </c>
      <c r="G615" s="5">
        <v>40000000.225012004</v>
      </c>
      <c r="H615" s="5">
        <v>187309.94</v>
      </c>
      <c r="I615" s="5">
        <v>180</v>
      </c>
      <c r="J615" s="5">
        <v>84</v>
      </c>
      <c r="K615" s="3">
        <v>41734</v>
      </c>
      <c r="L615" s="5">
        <v>122888.68890101564</v>
      </c>
      <c r="M615" s="5">
        <v>383.31999854821612</v>
      </c>
      <c r="N615" s="5">
        <v>20</v>
      </c>
      <c r="O615" s="5">
        <v>0</v>
      </c>
      <c r="P615" s="5">
        <v>0</v>
      </c>
      <c r="Q615" s="5">
        <v>0</v>
      </c>
      <c r="R615" s="5">
        <v>0</v>
      </c>
      <c r="S615" s="5" t="s">
        <v>23</v>
      </c>
      <c r="T615" s="5" t="s">
        <v>24</v>
      </c>
    </row>
    <row r="616" spans="2:20" customFormat="1" ht="15" customHeight="1">
      <c r="B616" s="5">
        <v>3626</v>
      </c>
      <c r="C616" s="19" t="s">
        <v>74</v>
      </c>
      <c r="D616" s="5">
        <v>10.7</v>
      </c>
      <c r="E616" s="5" t="s">
        <v>22</v>
      </c>
      <c r="F616" s="3">
        <v>41871</v>
      </c>
      <c r="G616" s="5">
        <v>42700000.037327997</v>
      </c>
      <c r="H616" s="5">
        <v>199953.36</v>
      </c>
      <c r="I616" s="5">
        <v>181</v>
      </c>
      <c r="J616" s="5">
        <v>85</v>
      </c>
      <c r="K616" s="3">
        <v>41782</v>
      </c>
      <c r="L616" s="5">
        <v>132181.61000908649</v>
      </c>
      <c r="M616" s="5">
        <v>224.89998911162067</v>
      </c>
      <c r="N616" s="5">
        <v>20</v>
      </c>
      <c r="O616" s="5">
        <v>0</v>
      </c>
      <c r="P616" s="5">
        <v>0</v>
      </c>
      <c r="Q616" s="5">
        <v>0</v>
      </c>
      <c r="R616" s="5">
        <v>0</v>
      </c>
      <c r="S616" s="5" t="s">
        <v>23</v>
      </c>
      <c r="T616" s="5" t="s">
        <v>24</v>
      </c>
    </row>
    <row r="617" spans="2:20" customFormat="1" ht="15" customHeight="1">
      <c r="B617" s="5">
        <v>3629</v>
      </c>
      <c r="C617" s="19" t="s">
        <v>99</v>
      </c>
      <c r="D617" s="5">
        <v>10.7</v>
      </c>
      <c r="E617" s="5" t="s">
        <v>22</v>
      </c>
      <c r="F617" s="3">
        <v>41871</v>
      </c>
      <c r="G617" s="5">
        <v>22410499.002953999</v>
      </c>
      <c r="H617" s="5">
        <v>104942.73</v>
      </c>
      <c r="I617" s="5">
        <v>180</v>
      </c>
      <c r="J617" s="5">
        <v>84</v>
      </c>
      <c r="K617" s="3">
        <v>41617</v>
      </c>
      <c r="L617" s="5">
        <v>68849.639992920944</v>
      </c>
      <c r="M617" s="5">
        <v>214.75998510957919</v>
      </c>
      <c r="N617" s="5">
        <v>20</v>
      </c>
      <c r="O617" s="5">
        <v>0</v>
      </c>
      <c r="P617" s="5">
        <v>0</v>
      </c>
      <c r="Q617" s="5">
        <v>0</v>
      </c>
      <c r="R617" s="5">
        <v>0</v>
      </c>
      <c r="S617" s="5" t="s">
        <v>26</v>
      </c>
      <c r="T617" s="5" t="s">
        <v>24</v>
      </c>
    </row>
    <row r="618" spans="2:20" customFormat="1" ht="15" customHeight="1">
      <c r="B618" s="5">
        <v>3630</v>
      </c>
      <c r="C618" s="19" t="s">
        <v>58</v>
      </c>
      <c r="D618" s="5">
        <v>10.7</v>
      </c>
      <c r="E618" s="5" t="s">
        <v>22</v>
      </c>
      <c r="F618" s="3">
        <v>41871</v>
      </c>
      <c r="G618" s="5">
        <v>44354500.603306003</v>
      </c>
      <c r="H618" s="5">
        <v>207700.97</v>
      </c>
      <c r="I618" s="5">
        <v>192</v>
      </c>
      <c r="J618" s="5">
        <v>96</v>
      </c>
      <c r="K618" s="3">
        <v>41787</v>
      </c>
      <c r="L618" s="5">
        <v>141338.66720455475</v>
      </c>
      <c r="M618" s="5">
        <v>0</v>
      </c>
      <c r="N618" s="5">
        <v>20</v>
      </c>
      <c r="O618" s="5">
        <v>2</v>
      </c>
      <c r="P618" s="5">
        <v>1</v>
      </c>
      <c r="Q618" s="5">
        <v>1</v>
      </c>
      <c r="R618" s="5">
        <v>41</v>
      </c>
      <c r="S618" s="5" t="s">
        <v>23</v>
      </c>
      <c r="T618" s="5" t="s">
        <v>24</v>
      </c>
    </row>
    <row r="619" spans="2:20" customFormat="1" ht="15" customHeight="1">
      <c r="B619" s="5">
        <v>3631</v>
      </c>
      <c r="C619" s="19" t="s">
        <v>90</v>
      </c>
      <c r="D619" s="5">
        <v>10.7</v>
      </c>
      <c r="E619" s="5" t="s">
        <v>22</v>
      </c>
      <c r="F619" s="3">
        <v>41871</v>
      </c>
      <c r="G619" s="5">
        <v>41000000.550962001</v>
      </c>
      <c r="H619" s="5">
        <v>191992.69</v>
      </c>
      <c r="I619" s="5">
        <v>244</v>
      </c>
      <c r="J619" s="5">
        <v>149</v>
      </c>
      <c r="K619" s="3">
        <v>41704</v>
      </c>
      <c r="L619" s="5">
        <v>142442.86999050237</v>
      </c>
      <c r="M619" s="5">
        <v>3155.2999909102909</v>
      </c>
      <c r="N619" s="5">
        <v>20</v>
      </c>
      <c r="O619" s="5">
        <v>0</v>
      </c>
      <c r="P619" s="5">
        <v>0</v>
      </c>
      <c r="Q619" s="5">
        <v>0</v>
      </c>
      <c r="R619" s="5">
        <v>11</v>
      </c>
      <c r="S619" s="5" t="s">
        <v>26</v>
      </c>
      <c r="T619" s="5" t="s">
        <v>34</v>
      </c>
    </row>
    <row r="620" spans="2:20" customFormat="1" ht="15" customHeight="1">
      <c r="B620" s="5">
        <v>3632</v>
      </c>
      <c r="C620" s="19" t="s">
        <v>73</v>
      </c>
      <c r="D620" s="5">
        <v>10.7</v>
      </c>
      <c r="E620" s="5" t="s">
        <v>22</v>
      </c>
      <c r="F620" s="3">
        <v>41871</v>
      </c>
      <c r="G620" s="5">
        <v>38999999.899062</v>
      </c>
      <c r="H620" s="5">
        <v>182627.19</v>
      </c>
      <c r="I620" s="5">
        <v>184</v>
      </c>
      <c r="J620" s="5">
        <v>88</v>
      </c>
      <c r="K620" s="3">
        <v>41779</v>
      </c>
      <c r="L620" s="5">
        <v>131906.3999902358</v>
      </c>
      <c r="M620" s="5">
        <v>1592.6300125489377</v>
      </c>
      <c r="N620" s="5">
        <v>20</v>
      </c>
      <c r="O620" s="5">
        <v>0</v>
      </c>
      <c r="P620" s="5">
        <v>0</v>
      </c>
      <c r="Q620" s="5">
        <v>5</v>
      </c>
      <c r="R620" s="5">
        <v>284</v>
      </c>
      <c r="S620" s="5" t="s">
        <v>131</v>
      </c>
      <c r="T620" s="5" t="s">
        <v>66</v>
      </c>
    </row>
    <row r="621" spans="2:20" customFormat="1" ht="15" customHeight="1">
      <c r="B621" s="5">
        <v>3638</v>
      </c>
      <c r="C621" s="19" t="s">
        <v>129</v>
      </c>
      <c r="D621" s="5">
        <v>10.7</v>
      </c>
      <c r="E621" s="5" t="s">
        <v>22</v>
      </c>
      <c r="F621" s="3">
        <v>41871</v>
      </c>
      <c r="G621" s="5">
        <v>29859929.651692003</v>
      </c>
      <c r="H621" s="5">
        <v>139826.54</v>
      </c>
      <c r="I621" s="5">
        <v>180</v>
      </c>
      <c r="J621" s="5">
        <v>84</v>
      </c>
      <c r="K621" s="3">
        <v>41709</v>
      </c>
      <c r="L621" s="5">
        <v>91736.891595744994</v>
      </c>
      <c r="M621" s="5">
        <v>286.1500136024444</v>
      </c>
      <c r="N621" s="5">
        <v>20</v>
      </c>
      <c r="O621" s="5">
        <v>0</v>
      </c>
      <c r="P621" s="5">
        <v>0</v>
      </c>
      <c r="Q621" s="5">
        <v>0</v>
      </c>
      <c r="R621" s="5">
        <v>0</v>
      </c>
      <c r="S621" s="5" t="s">
        <v>122</v>
      </c>
      <c r="T621" s="5" t="s">
        <v>24</v>
      </c>
    </row>
    <row r="622" spans="2:20" customFormat="1" ht="15" customHeight="1">
      <c r="B622" s="5">
        <v>3639</v>
      </c>
      <c r="C622" s="19" t="s">
        <v>62</v>
      </c>
      <c r="D622" s="5">
        <v>10.7</v>
      </c>
      <c r="E622" s="5" t="s">
        <v>22</v>
      </c>
      <c r="F622" s="3">
        <v>41871</v>
      </c>
      <c r="G622" s="5">
        <v>34000000.404810004</v>
      </c>
      <c r="H622" s="5">
        <v>159213.45000000001</v>
      </c>
      <c r="I622" s="5">
        <v>174</v>
      </c>
      <c r="J622" s="5">
        <v>78</v>
      </c>
      <c r="K622" s="3">
        <v>41736</v>
      </c>
      <c r="L622" s="5">
        <v>98725.949995037605</v>
      </c>
      <c r="M622" s="5">
        <v>307.94999439521479</v>
      </c>
      <c r="N622" s="5">
        <v>20</v>
      </c>
      <c r="O622" s="5">
        <v>0</v>
      </c>
      <c r="P622" s="5">
        <v>0</v>
      </c>
      <c r="Q622" s="5">
        <v>0</v>
      </c>
      <c r="R622" s="5">
        <v>0</v>
      </c>
      <c r="S622" s="5" t="s">
        <v>26</v>
      </c>
      <c r="T622" s="5" t="s">
        <v>24</v>
      </c>
    </row>
    <row r="623" spans="2:20" customFormat="1" ht="15" customHeight="1">
      <c r="B623" s="5">
        <v>3640</v>
      </c>
      <c r="C623" s="19" t="s">
        <v>104</v>
      </c>
      <c r="D623" s="5">
        <v>10.7</v>
      </c>
      <c r="E623" s="5" t="s">
        <v>22</v>
      </c>
      <c r="F623" s="3">
        <v>41871</v>
      </c>
      <c r="G623" s="5">
        <v>25909999.369498</v>
      </c>
      <c r="H623" s="5">
        <v>121330.01</v>
      </c>
      <c r="I623" s="5">
        <v>180</v>
      </c>
      <c r="J623" s="5">
        <v>84</v>
      </c>
      <c r="K623" s="3">
        <v>41771</v>
      </c>
      <c r="L623" s="5">
        <v>79601.722997702527</v>
      </c>
      <c r="M623" s="5">
        <v>248.30001564200808</v>
      </c>
      <c r="N623" s="5">
        <v>20</v>
      </c>
      <c r="O623" s="5">
        <v>0</v>
      </c>
      <c r="P623" s="5">
        <v>0</v>
      </c>
      <c r="Q623" s="5">
        <v>0</v>
      </c>
      <c r="R623" s="5">
        <v>0</v>
      </c>
      <c r="S623" s="5" t="s">
        <v>26</v>
      </c>
      <c r="T623" s="5" t="s">
        <v>24</v>
      </c>
    </row>
    <row r="624" spans="2:20" customFormat="1" ht="15" customHeight="1">
      <c r="B624" s="5">
        <v>3641</v>
      </c>
      <c r="C624" s="19" t="s">
        <v>32</v>
      </c>
      <c r="D624" s="5">
        <v>10.7</v>
      </c>
      <c r="E624" s="5" t="s">
        <v>22</v>
      </c>
      <c r="F624" s="3">
        <v>41871</v>
      </c>
      <c r="G624" s="5">
        <v>47673500.136898004</v>
      </c>
      <c r="H624" s="5">
        <v>223243.01</v>
      </c>
      <c r="I624" s="5">
        <v>180</v>
      </c>
      <c r="J624" s="5">
        <v>84</v>
      </c>
      <c r="K624" s="3">
        <v>41771</v>
      </c>
      <c r="L624" s="5">
        <v>146464.18940512513</v>
      </c>
      <c r="M624" s="5">
        <v>456.8599841138867</v>
      </c>
      <c r="N624" s="5">
        <v>20</v>
      </c>
      <c r="O624" s="5">
        <v>0</v>
      </c>
      <c r="P624" s="5">
        <v>0</v>
      </c>
      <c r="Q624" s="5">
        <v>0</v>
      </c>
      <c r="R624" s="5">
        <v>0</v>
      </c>
      <c r="S624" s="5" t="s">
        <v>23</v>
      </c>
      <c r="T624" s="5" t="s">
        <v>24</v>
      </c>
    </row>
    <row r="625" spans="2:20" customFormat="1" ht="15" customHeight="1">
      <c r="B625" s="5">
        <v>3642</v>
      </c>
      <c r="C625" s="19" t="s">
        <v>73</v>
      </c>
      <c r="D625" s="5">
        <v>10.7</v>
      </c>
      <c r="E625" s="5" t="s">
        <v>22</v>
      </c>
      <c r="F625" s="3">
        <v>41871</v>
      </c>
      <c r="G625" s="5">
        <v>36700000.217125997</v>
      </c>
      <c r="H625" s="5">
        <v>171856.87</v>
      </c>
      <c r="I625" s="5">
        <v>183</v>
      </c>
      <c r="J625" s="5">
        <v>87</v>
      </c>
      <c r="K625" s="3">
        <v>41800</v>
      </c>
      <c r="L625" s="5">
        <v>115300.85998925295</v>
      </c>
      <c r="M625" s="5">
        <v>359.6500108723198</v>
      </c>
      <c r="N625" s="5">
        <v>20</v>
      </c>
      <c r="O625" s="5">
        <v>0</v>
      </c>
      <c r="P625" s="5">
        <v>0</v>
      </c>
      <c r="Q625" s="5">
        <v>0</v>
      </c>
      <c r="R625" s="5">
        <v>0</v>
      </c>
      <c r="S625" s="5" t="s">
        <v>26</v>
      </c>
      <c r="T625" s="5" t="s">
        <v>24</v>
      </c>
    </row>
    <row r="626" spans="2:20" customFormat="1" ht="15" customHeight="1">
      <c r="B626" s="5">
        <v>3643</v>
      </c>
      <c r="C626" s="19" t="s">
        <v>82</v>
      </c>
      <c r="D626" s="5">
        <v>10.7</v>
      </c>
      <c r="E626" s="5" t="s">
        <v>22</v>
      </c>
      <c r="F626" s="3">
        <v>41871</v>
      </c>
      <c r="G626" s="5">
        <v>31020000.501227997</v>
      </c>
      <c r="H626" s="5">
        <v>145258.85999999999</v>
      </c>
      <c r="I626" s="5">
        <v>180</v>
      </c>
      <c r="J626" s="5">
        <v>84</v>
      </c>
      <c r="K626" s="3">
        <v>41776</v>
      </c>
      <c r="L626" s="5">
        <v>95301.117713016371</v>
      </c>
      <c r="M626" s="5">
        <v>297.27000386392933</v>
      </c>
      <c r="N626" s="5">
        <v>20</v>
      </c>
      <c r="O626" s="5">
        <v>0</v>
      </c>
      <c r="P626" s="5">
        <v>0</v>
      </c>
      <c r="Q626" s="5">
        <v>0</v>
      </c>
      <c r="R626" s="5">
        <v>0</v>
      </c>
      <c r="S626" s="5" t="s">
        <v>26</v>
      </c>
      <c r="T626" s="5" t="s">
        <v>24</v>
      </c>
    </row>
    <row r="627" spans="2:20" customFormat="1" ht="15" customHeight="1">
      <c r="B627" s="5">
        <v>3644</v>
      </c>
      <c r="C627" s="19" t="s">
        <v>42</v>
      </c>
      <c r="D627" s="5">
        <v>10.7</v>
      </c>
      <c r="E627" s="5" t="s">
        <v>22</v>
      </c>
      <c r="F627" s="3">
        <v>41871</v>
      </c>
      <c r="G627" s="5">
        <v>24999749.753491998</v>
      </c>
      <c r="H627" s="5">
        <v>117067.54</v>
      </c>
      <c r="I627" s="5">
        <v>180</v>
      </c>
      <c r="J627" s="5">
        <v>84</v>
      </c>
      <c r="K627" s="3">
        <v>41681</v>
      </c>
      <c r="L627" s="5">
        <v>77419.571203416446</v>
      </c>
      <c r="M627" s="5">
        <v>898.20001278340715</v>
      </c>
      <c r="N627" s="5">
        <v>20</v>
      </c>
      <c r="O627" s="5">
        <v>0</v>
      </c>
      <c r="P627" s="5">
        <v>0</v>
      </c>
      <c r="Q627" s="5">
        <v>0</v>
      </c>
      <c r="R627" s="5">
        <v>11</v>
      </c>
      <c r="S627" s="5" t="s">
        <v>26</v>
      </c>
      <c r="T627" s="5" t="s">
        <v>24</v>
      </c>
    </row>
    <row r="628" spans="2:20" customFormat="1" ht="15" customHeight="1">
      <c r="B628" s="5">
        <v>3647</v>
      </c>
      <c r="C628" s="19" t="s">
        <v>108</v>
      </c>
      <c r="D628" s="5">
        <v>10.7</v>
      </c>
      <c r="E628" s="5" t="s">
        <v>22</v>
      </c>
      <c r="F628" s="3">
        <v>41872</v>
      </c>
      <c r="G628" s="5">
        <v>33599999.958876006</v>
      </c>
      <c r="H628" s="5">
        <v>157332.76</v>
      </c>
      <c r="I628" s="5">
        <v>180</v>
      </c>
      <c r="J628" s="5">
        <v>84</v>
      </c>
      <c r="K628" s="3">
        <v>41775</v>
      </c>
      <c r="L628" s="5">
        <v>103222.62020658371</v>
      </c>
      <c r="M628" s="5">
        <v>292.70998914052785</v>
      </c>
      <c r="N628" s="5">
        <v>21</v>
      </c>
      <c r="O628" s="5">
        <v>1</v>
      </c>
      <c r="P628" s="5">
        <v>0</v>
      </c>
      <c r="Q628" s="5">
        <v>0</v>
      </c>
      <c r="R628" s="5">
        <v>0</v>
      </c>
      <c r="S628" s="5" t="s">
        <v>26</v>
      </c>
      <c r="T628" s="5" t="s">
        <v>24</v>
      </c>
    </row>
    <row r="629" spans="2:20" customFormat="1" ht="15" customHeight="1">
      <c r="B629" s="5">
        <v>3648</v>
      </c>
      <c r="C629" s="19" t="s">
        <v>97</v>
      </c>
      <c r="D629" s="5">
        <v>10.7</v>
      </c>
      <c r="E629" s="5" t="s">
        <v>22</v>
      </c>
      <c r="F629" s="3">
        <v>41872</v>
      </c>
      <c r="G629" s="5">
        <v>20892599.532207001</v>
      </c>
      <c r="H629" s="5">
        <v>97830.07</v>
      </c>
      <c r="I629" s="5">
        <v>180</v>
      </c>
      <c r="J629" s="5">
        <v>84</v>
      </c>
      <c r="K629" s="3">
        <v>41771</v>
      </c>
      <c r="L629" s="5">
        <v>64184.272201774838</v>
      </c>
      <c r="M629" s="5">
        <v>182.00998840178829</v>
      </c>
      <c r="N629" s="5">
        <v>21</v>
      </c>
      <c r="O629" s="5">
        <v>0</v>
      </c>
      <c r="P629" s="5">
        <v>0</v>
      </c>
      <c r="Q629" s="5">
        <v>0</v>
      </c>
      <c r="R629" s="5">
        <v>0</v>
      </c>
      <c r="S629" s="5" t="s">
        <v>23</v>
      </c>
      <c r="T629" s="5" t="s">
        <v>24</v>
      </c>
    </row>
    <row r="630" spans="2:20" customFormat="1" ht="15" customHeight="1">
      <c r="B630" s="5">
        <v>3650</v>
      </c>
      <c r="C630" s="19" t="s">
        <v>57</v>
      </c>
      <c r="D630" s="5">
        <v>10.7</v>
      </c>
      <c r="E630" s="5" t="s">
        <v>22</v>
      </c>
      <c r="F630" s="3">
        <v>41872</v>
      </c>
      <c r="G630" s="5">
        <v>38000000.055185996</v>
      </c>
      <c r="H630" s="5">
        <v>177935.86</v>
      </c>
      <c r="I630" s="5">
        <v>180</v>
      </c>
      <c r="J630" s="5">
        <v>84</v>
      </c>
      <c r="K630" s="3">
        <v>41782</v>
      </c>
      <c r="L630" s="5">
        <v>116739.44969038782</v>
      </c>
      <c r="M630" s="5">
        <v>331.04000724607192</v>
      </c>
      <c r="N630" s="5">
        <v>21</v>
      </c>
      <c r="O630" s="5">
        <v>0</v>
      </c>
      <c r="P630" s="5">
        <v>0</v>
      </c>
      <c r="Q630" s="5">
        <v>0</v>
      </c>
      <c r="R630" s="5">
        <v>0</v>
      </c>
      <c r="S630" s="5" t="s">
        <v>23</v>
      </c>
      <c r="T630" s="5" t="s">
        <v>24</v>
      </c>
    </row>
    <row r="631" spans="2:20" customFormat="1" ht="15" customHeight="1">
      <c r="B631" s="5">
        <v>3659</v>
      </c>
      <c r="C631" s="19" t="s">
        <v>75</v>
      </c>
      <c r="D631" s="5">
        <v>10.7</v>
      </c>
      <c r="E631" s="5" t="s">
        <v>22</v>
      </c>
      <c r="F631" s="3">
        <v>41876</v>
      </c>
      <c r="G631" s="5">
        <v>26917499.258054998</v>
      </c>
      <c r="H631" s="5">
        <v>126017.37</v>
      </c>
      <c r="I631" s="5">
        <v>134</v>
      </c>
      <c r="J631" s="5">
        <v>38</v>
      </c>
      <c r="K631" s="3">
        <v>41772</v>
      </c>
      <c r="L631" s="5">
        <v>45208.543491366865</v>
      </c>
      <c r="M631" s="5">
        <v>76.920008312426475</v>
      </c>
      <c r="N631" s="5">
        <v>25</v>
      </c>
      <c r="O631" s="5">
        <v>0</v>
      </c>
      <c r="P631" s="5">
        <v>0</v>
      </c>
      <c r="Q631" s="5">
        <v>0</v>
      </c>
      <c r="R631" s="5">
        <v>0</v>
      </c>
      <c r="S631" s="5" t="s">
        <v>122</v>
      </c>
      <c r="T631" s="5" t="s">
        <v>24</v>
      </c>
    </row>
    <row r="632" spans="2:20" customFormat="1" ht="15" customHeight="1">
      <c r="B632" s="5">
        <v>3660</v>
      </c>
      <c r="C632" s="19" t="s">
        <v>128</v>
      </c>
      <c r="D632" s="5">
        <v>10.7</v>
      </c>
      <c r="E632" s="5" t="s">
        <v>22</v>
      </c>
      <c r="F632" s="3">
        <v>41876</v>
      </c>
      <c r="G632" s="5">
        <v>21999999.701295</v>
      </c>
      <c r="H632" s="5">
        <v>102995.53</v>
      </c>
      <c r="I632" s="5">
        <v>143</v>
      </c>
      <c r="J632" s="5">
        <v>48</v>
      </c>
      <c r="K632" s="3">
        <v>41654</v>
      </c>
      <c r="L632" s="5">
        <v>44166.961413061108</v>
      </c>
      <c r="M632" s="5">
        <v>325.64001347717988</v>
      </c>
      <c r="N632" s="5">
        <v>25</v>
      </c>
      <c r="O632" s="5">
        <v>0</v>
      </c>
      <c r="P632" s="5">
        <v>0</v>
      </c>
      <c r="Q632" s="5">
        <v>0</v>
      </c>
      <c r="R632" s="5">
        <v>0</v>
      </c>
      <c r="S632" s="5" t="s">
        <v>26</v>
      </c>
      <c r="T632" s="5" t="s">
        <v>24</v>
      </c>
    </row>
    <row r="633" spans="2:20" customFormat="1" ht="15" customHeight="1">
      <c r="B633" s="5">
        <v>3661</v>
      </c>
      <c r="C633" s="19" t="s">
        <v>100</v>
      </c>
      <c r="D633" s="5">
        <v>10.7</v>
      </c>
      <c r="E633" s="5" t="s">
        <v>22</v>
      </c>
      <c r="F633" s="3">
        <v>41876</v>
      </c>
      <c r="G633" s="5">
        <v>30925299.930525001</v>
      </c>
      <c r="H633" s="5">
        <v>144780.35</v>
      </c>
      <c r="I633" s="5">
        <v>182</v>
      </c>
      <c r="J633" s="5">
        <v>86</v>
      </c>
      <c r="K633" s="3">
        <v>41802</v>
      </c>
      <c r="L633" s="5">
        <v>96357.199997045042</v>
      </c>
      <c r="M633" s="5">
        <v>163.94000021198616</v>
      </c>
      <c r="N633" s="5">
        <v>25</v>
      </c>
      <c r="O633" s="5">
        <v>0</v>
      </c>
      <c r="P633" s="5">
        <v>0</v>
      </c>
      <c r="Q633" s="5">
        <v>0</v>
      </c>
      <c r="R633" s="5">
        <v>0</v>
      </c>
      <c r="S633" s="5" t="s">
        <v>26</v>
      </c>
      <c r="T633" s="5" t="s">
        <v>24</v>
      </c>
    </row>
    <row r="634" spans="2:20" customFormat="1" ht="15" customHeight="1">
      <c r="B634" s="5">
        <v>3667</v>
      </c>
      <c r="C634" s="19" t="s">
        <v>39</v>
      </c>
      <c r="D634" s="5">
        <v>10.7</v>
      </c>
      <c r="E634" s="5" t="s">
        <v>22</v>
      </c>
      <c r="F634" s="3">
        <v>41877</v>
      </c>
      <c r="G634" s="5">
        <v>49700000.127589993</v>
      </c>
      <c r="H634" s="5">
        <v>232665.05</v>
      </c>
      <c r="I634" s="5">
        <v>180</v>
      </c>
      <c r="J634" s="5">
        <v>85</v>
      </c>
      <c r="K634" s="3">
        <v>41795</v>
      </c>
      <c r="L634" s="5">
        <v>155076.92938709346</v>
      </c>
      <c r="M634" s="5">
        <v>1143.3599996916566</v>
      </c>
      <c r="N634" s="5">
        <v>5</v>
      </c>
      <c r="O634" s="5">
        <v>0</v>
      </c>
      <c r="P634" s="5">
        <v>0</v>
      </c>
      <c r="Q634" s="5">
        <v>0</v>
      </c>
      <c r="R634" s="5">
        <v>0</v>
      </c>
      <c r="S634" s="5" t="s">
        <v>26</v>
      </c>
      <c r="T634" s="5" t="s">
        <v>24</v>
      </c>
    </row>
    <row r="635" spans="2:20" customFormat="1" ht="15" customHeight="1">
      <c r="B635" s="5">
        <v>3673</v>
      </c>
      <c r="C635" s="19" t="s">
        <v>98</v>
      </c>
      <c r="D635" s="5">
        <v>10.7</v>
      </c>
      <c r="E635" s="5" t="s">
        <v>22</v>
      </c>
      <c r="F635" s="3">
        <v>41878</v>
      </c>
      <c r="G635" s="5">
        <v>25999999.196525</v>
      </c>
      <c r="H635" s="5">
        <v>121710.25</v>
      </c>
      <c r="I635" s="5">
        <v>180</v>
      </c>
      <c r="J635" s="5">
        <v>84</v>
      </c>
      <c r="K635" s="3">
        <v>41785</v>
      </c>
      <c r="L635" s="5">
        <v>79850.333797882777</v>
      </c>
      <c r="M635" s="5">
        <v>22.650013120657697</v>
      </c>
      <c r="N635" s="5">
        <v>27</v>
      </c>
      <c r="O635" s="5">
        <v>0</v>
      </c>
      <c r="P635" s="5">
        <v>0</v>
      </c>
      <c r="Q635" s="5">
        <v>0</v>
      </c>
      <c r="R635" s="5">
        <v>0</v>
      </c>
      <c r="S635" s="5" t="s">
        <v>23</v>
      </c>
      <c r="T635" s="5" t="s">
        <v>24</v>
      </c>
    </row>
    <row r="636" spans="2:20" customFormat="1" ht="15" customHeight="1">
      <c r="B636" s="5">
        <v>3674</v>
      </c>
      <c r="C636" s="19" t="s">
        <v>28</v>
      </c>
      <c r="D636" s="5">
        <v>10.7</v>
      </c>
      <c r="E636" s="5" t="s">
        <v>22</v>
      </c>
      <c r="F636" s="3">
        <v>41878</v>
      </c>
      <c r="G636" s="5">
        <v>39999999.092533998</v>
      </c>
      <c r="H636" s="5">
        <v>187246.54</v>
      </c>
      <c r="I636" s="5">
        <v>181</v>
      </c>
      <c r="J636" s="5">
        <v>86</v>
      </c>
      <c r="K636" s="3">
        <v>41739</v>
      </c>
      <c r="L636" s="5">
        <v>124742.39999152056</v>
      </c>
      <c r="M636" s="5">
        <v>919.70999010410139</v>
      </c>
      <c r="N636" s="5">
        <v>27</v>
      </c>
      <c r="O636" s="5">
        <v>0</v>
      </c>
      <c r="P636" s="5">
        <v>0</v>
      </c>
      <c r="Q636" s="5">
        <v>0</v>
      </c>
      <c r="R636" s="5">
        <v>0</v>
      </c>
      <c r="S636" s="5" t="s">
        <v>23</v>
      </c>
      <c r="T636" s="5" t="s">
        <v>24</v>
      </c>
    </row>
    <row r="637" spans="2:20" customFormat="1" ht="15" customHeight="1">
      <c r="B637" s="5">
        <v>3675</v>
      </c>
      <c r="C637" s="19" t="s">
        <v>127</v>
      </c>
      <c r="D637" s="5">
        <v>10.7</v>
      </c>
      <c r="E637" s="5" t="s">
        <v>22</v>
      </c>
      <c r="F637" s="3">
        <v>41878</v>
      </c>
      <c r="G637" s="5">
        <v>24000000.737252999</v>
      </c>
      <c r="H637" s="5">
        <v>112347.93</v>
      </c>
      <c r="I637" s="5">
        <v>180</v>
      </c>
      <c r="J637" s="5">
        <v>85</v>
      </c>
      <c r="K637" s="3">
        <v>41785</v>
      </c>
      <c r="L637" s="5">
        <v>74302.106499912799</v>
      </c>
      <c r="M637" s="5">
        <v>442.47001118708715</v>
      </c>
      <c r="N637" s="5">
        <v>27</v>
      </c>
      <c r="O637" s="5">
        <v>0</v>
      </c>
      <c r="P637" s="5">
        <v>0</v>
      </c>
      <c r="Q637" s="5">
        <v>0</v>
      </c>
      <c r="R637" s="5">
        <v>0</v>
      </c>
      <c r="S637" s="5" t="s">
        <v>26</v>
      </c>
      <c r="T637" s="5" t="s">
        <v>24</v>
      </c>
    </row>
    <row r="638" spans="2:20" customFormat="1" ht="15" customHeight="1">
      <c r="B638" s="5">
        <v>3676</v>
      </c>
      <c r="C638" s="19" t="s">
        <v>72</v>
      </c>
      <c r="D638" s="5">
        <v>10.7</v>
      </c>
      <c r="E638" s="5" t="s">
        <v>22</v>
      </c>
      <c r="F638" s="3">
        <v>41878</v>
      </c>
      <c r="G638" s="5">
        <v>43000001.053884</v>
      </c>
      <c r="H638" s="5">
        <v>201290.04</v>
      </c>
      <c r="I638" s="5">
        <v>180</v>
      </c>
      <c r="J638" s="5">
        <v>85</v>
      </c>
      <c r="K638" s="3">
        <v>41785</v>
      </c>
      <c r="L638" s="5">
        <v>133116.98510090701</v>
      </c>
      <c r="M638" s="5">
        <v>1094.690003985982</v>
      </c>
      <c r="N638" s="5">
        <v>27</v>
      </c>
      <c r="O638" s="5">
        <v>0</v>
      </c>
      <c r="P638" s="5">
        <v>0</v>
      </c>
      <c r="Q638" s="5">
        <v>0</v>
      </c>
      <c r="R638" s="5">
        <v>0</v>
      </c>
      <c r="S638" s="5" t="s">
        <v>23</v>
      </c>
      <c r="T638" s="5" t="s">
        <v>24</v>
      </c>
    </row>
    <row r="639" spans="2:20" customFormat="1" ht="15" customHeight="1">
      <c r="B639" s="5">
        <v>3677</v>
      </c>
      <c r="C639" s="19" t="s">
        <v>42</v>
      </c>
      <c r="D639" s="5">
        <v>10.7</v>
      </c>
      <c r="E639" s="5" t="s">
        <v>22</v>
      </c>
      <c r="F639" s="3">
        <v>41878</v>
      </c>
      <c r="G639" s="5">
        <v>45073000.593388997</v>
      </c>
      <c r="H639" s="5">
        <v>210994.09</v>
      </c>
      <c r="I639" s="5">
        <v>180</v>
      </c>
      <c r="J639" s="5">
        <v>84</v>
      </c>
      <c r="K639" s="3">
        <v>41739</v>
      </c>
      <c r="L639" s="5">
        <v>138427.3772078277</v>
      </c>
      <c r="M639" s="5">
        <v>157.0200015352936</v>
      </c>
      <c r="N639" s="5">
        <v>27</v>
      </c>
      <c r="O639" s="5">
        <v>0</v>
      </c>
      <c r="P639" s="5">
        <v>0</v>
      </c>
      <c r="Q639" s="5">
        <v>0</v>
      </c>
      <c r="R639" s="5">
        <v>0</v>
      </c>
      <c r="S639" s="5" t="s">
        <v>23</v>
      </c>
      <c r="T639" s="5" t="s">
        <v>24</v>
      </c>
    </row>
    <row r="640" spans="2:20" customFormat="1" ht="15" customHeight="1">
      <c r="B640" s="5">
        <v>3678</v>
      </c>
      <c r="C640" s="19" t="s">
        <v>88</v>
      </c>
      <c r="D640" s="5">
        <v>10.7</v>
      </c>
      <c r="E640" s="5" t="s">
        <v>22</v>
      </c>
      <c r="F640" s="3">
        <v>41878</v>
      </c>
      <c r="G640" s="5">
        <v>19999999.546266999</v>
      </c>
      <c r="H640" s="5">
        <v>93623.27</v>
      </c>
      <c r="I640" s="5">
        <v>180</v>
      </c>
      <c r="J640" s="5">
        <v>84</v>
      </c>
      <c r="K640" s="3">
        <v>41847</v>
      </c>
      <c r="L640" s="5">
        <v>61914.962110688248</v>
      </c>
      <c r="M640" s="5">
        <v>526.71998653566777</v>
      </c>
      <c r="N640" s="5">
        <v>27</v>
      </c>
      <c r="O640" s="5">
        <v>0</v>
      </c>
      <c r="P640" s="5">
        <v>0</v>
      </c>
      <c r="Q640" s="5">
        <v>0</v>
      </c>
      <c r="R640" s="5">
        <v>0</v>
      </c>
      <c r="S640" s="5" t="s">
        <v>26</v>
      </c>
      <c r="T640" s="5" t="s">
        <v>24</v>
      </c>
    </row>
    <row r="641" spans="2:20" customFormat="1" ht="15" customHeight="1">
      <c r="B641" s="5">
        <v>3681</v>
      </c>
      <c r="C641" s="19" t="s">
        <v>109</v>
      </c>
      <c r="D641" s="5">
        <v>10.7</v>
      </c>
      <c r="E641" s="5" t="s">
        <v>22</v>
      </c>
      <c r="F641" s="3">
        <v>41879</v>
      </c>
      <c r="G641" s="5">
        <v>20000000.383823998</v>
      </c>
      <c r="H641" s="5">
        <v>93618.76</v>
      </c>
      <c r="I641" s="5">
        <v>182</v>
      </c>
      <c r="J641" s="5">
        <v>86</v>
      </c>
      <c r="K641" s="3">
        <v>41808</v>
      </c>
      <c r="L641" s="5">
        <v>62834.219992156519</v>
      </c>
      <c r="M641" s="5">
        <v>534.53999488021338</v>
      </c>
      <c r="N641" s="5">
        <v>28</v>
      </c>
      <c r="O641" s="5">
        <v>0</v>
      </c>
      <c r="P641" s="5">
        <v>0</v>
      </c>
      <c r="Q641" s="5">
        <v>0</v>
      </c>
      <c r="R641" s="5">
        <v>0</v>
      </c>
      <c r="S641" s="5" t="s">
        <v>122</v>
      </c>
      <c r="T641" s="5" t="s">
        <v>24</v>
      </c>
    </row>
    <row r="642" spans="2:20" customFormat="1" ht="15" customHeight="1">
      <c r="B642" s="5">
        <v>3682</v>
      </c>
      <c r="C642" s="19" t="s">
        <v>89</v>
      </c>
      <c r="D642" s="5">
        <v>10.7</v>
      </c>
      <c r="E642" s="5" t="s">
        <v>22</v>
      </c>
      <c r="F642" s="3">
        <v>41879</v>
      </c>
      <c r="G642" s="5">
        <v>41600000.627447993</v>
      </c>
      <c r="H642" s="5">
        <v>194727.02</v>
      </c>
      <c r="I642" s="5">
        <v>180</v>
      </c>
      <c r="J642" s="5">
        <v>85</v>
      </c>
      <c r="K642" s="3">
        <v>41835</v>
      </c>
      <c r="L642" s="5">
        <v>128777.24710936013</v>
      </c>
      <c r="M642" s="5">
        <v>985.96998597358333</v>
      </c>
      <c r="N642" s="5">
        <v>28</v>
      </c>
      <c r="O642" s="5">
        <v>0</v>
      </c>
      <c r="P642" s="5">
        <v>0</v>
      </c>
      <c r="Q642" s="5">
        <v>0</v>
      </c>
      <c r="R642" s="5">
        <v>0</v>
      </c>
      <c r="S642" s="5" t="s">
        <v>26</v>
      </c>
      <c r="T642" s="5" t="s">
        <v>24</v>
      </c>
    </row>
    <row r="643" spans="2:20" customFormat="1" ht="15" customHeight="1">
      <c r="B643" s="5">
        <v>3688</v>
      </c>
      <c r="C643" s="19" t="s">
        <v>85</v>
      </c>
      <c r="D643" s="5">
        <v>10.7</v>
      </c>
      <c r="E643" s="5" t="s">
        <v>22</v>
      </c>
      <c r="F643" s="3">
        <v>41886</v>
      </c>
      <c r="G643" s="5">
        <v>30183999.331488002</v>
      </c>
      <c r="H643" s="5">
        <v>141241.56</v>
      </c>
      <c r="I643" s="5">
        <v>180</v>
      </c>
      <c r="J643" s="5">
        <v>85</v>
      </c>
      <c r="K643" s="3">
        <v>41775</v>
      </c>
      <c r="L643" s="5">
        <v>93406.123091361864</v>
      </c>
      <c r="M643" s="5">
        <v>715.15999654398354</v>
      </c>
      <c r="N643" s="5">
        <v>4</v>
      </c>
      <c r="O643" s="5">
        <v>0</v>
      </c>
      <c r="P643" s="5">
        <v>0</v>
      </c>
      <c r="Q643" s="5">
        <v>0</v>
      </c>
      <c r="R643" s="5">
        <v>0</v>
      </c>
      <c r="S643" s="5" t="s">
        <v>122</v>
      </c>
      <c r="T643" s="5" t="s">
        <v>24</v>
      </c>
    </row>
    <row r="644" spans="2:20" customFormat="1" ht="15" customHeight="1">
      <c r="B644" s="5">
        <v>3691</v>
      </c>
      <c r="C644" s="19" t="s">
        <v>103</v>
      </c>
      <c r="D644" s="5">
        <v>10.7</v>
      </c>
      <c r="E644" s="5" t="s">
        <v>22</v>
      </c>
      <c r="F644" s="3">
        <v>41887</v>
      </c>
      <c r="G644" s="5">
        <v>27800000.367772002</v>
      </c>
      <c r="H644" s="5">
        <v>130079.72</v>
      </c>
      <c r="I644" s="5">
        <v>180</v>
      </c>
      <c r="J644" s="5">
        <v>85</v>
      </c>
      <c r="K644" s="3">
        <v>41758</v>
      </c>
      <c r="L644" s="5">
        <v>86023.918300539197</v>
      </c>
      <c r="M644" s="5">
        <v>634.24000236396682</v>
      </c>
      <c r="N644" s="5">
        <v>5</v>
      </c>
      <c r="O644" s="5">
        <v>0</v>
      </c>
      <c r="P644" s="5">
        <v>0</v>
      </c>
      <c r="Q644" s="5">
        <v>0</v>
      </c>
      <c r="R644" s="5">
        <v>0</v>
      </c>
      <c r="S644" s="5" t="s">
        <v>26</v>
      </c>
      <c r="T644" s="5" t="s">
        <v>24</v>
      </c>
    </row>
    <row r="645" spans="2:20" customFormat="1" ht="15" customHeight="1">
      <c r="B645" s="5">
        <v>3692</v>
      </c>
      <c r="C645" s="19" t="s">
        <v>84</v>
      </c>
      <c r="D645" s="5">
        <v>10.7</v>
      </c>
      <c r="E645" s="5" t="s">
        <v>22</v>
      </c>
      <c r="F645" s="3">
        <v>41887</v>
      </c>
      <c r="G645" s="5">
        <v>36000000.845256001</v>
      </c>
      <c r="H645" s="5">
        <v>168448.56</v>
      </c>
      <c r="I645" s="5">
        <v>182</v>
      </c>
      <c r="J645" s="5">
        <v>87</v>
      </c>
      <c r="K645" s="3">
        <v>41779</v>
      </c>
      <c r="L645" s="5">
        <v>116472.94998957735</v>
      </c>
      <c r="M645" s="5">
        <v>133.79001358959675</v>
      </c>
      <c r="N645" s="5">
        <v>5</v>
      </c>
      <c r="O645" s="5">
        <v>1</v>
      </c>
      <c r="P645" s="5">
        <v>3</v>
      </c>
      <c r="Q645" s="5">
        <v>1</v>
      </c>
      <c r="R645" s="5">
        <v>117</v>
      </c>
      <c r="S645" s="5" t="s">
        <v>26</v>
      </c>
      <c r="T645" s="5" t="s">
        <v>38</v>
      </c>
    </row>
    <row r="646" spans="2:20" customFormat="1" ht="15" customHeight="1">
      <c r="B646" s="5">
        <v>3693</v>
      </c>
      <c r="C646" s="19" t="s">
        <v>119</v>
      </c>
      <c r="D646" s="5">
        <v>10.7</v>
      </c>
      <c r="E646" s="5" t="s">
        <v>22</v>
      </c>
      <c r="F646" s="3">
        <v>41887</v>
      </c>
      <c r="G646" s="5">
        <v>42999999.584844001</v>
      </c>
      <c r="H646" s="5">
        <v>201202.44</v>
      </c>
      <c r="I646" s="5">
        <v>180</v>
      </c>
      <c r="J646" s="5">
        <v>85</v>
      </c>
      <c r="K646" s="3">
        <v>41814</v>
      </c>
      <c r="L646" s="5">
        <v>134107.1018892141</v>
      </c>
      <c r="M646" s="5">
        <v>2121.8999997109281</v>
      </c>
      <c r="N646" s="5">
        <v>5</v>
      </c>
      <c r="O646" s="5">
        <v>0</v>
      </c>
      <c r="P646" s="5">
        <v>0</v>
      </c>
      <c r="Q646" s="5">
        <v>0</v>
      </c>
      <c r="R646" s="5">
        <v>26</v>
      </c>
      <c r="S646" s="5" t="s">
        <v>26</v>
      </c>
      <c r="T646" s="5" t="s">
        <v>24</v>
      </c>
    </row>
    <row r="647" spans="2:20" customFormat="1" ht="15" customHeight="1">
      <c r="B647" s="5">
        <v>3694</v>
      </c>
      <c r="C647" s="19" t="s">
        <v>128</v>
      </c>
      <c r="D647" s="5">
        <v>10.7</v>
      </c>
      <c r="E647" s="5" t="s">
        <v>22</v>
      </c>
      <c r="F647" s="3">
        <v>41887</v>
      </c>
      <c r="G647" s="5">
        <v>54999999.866595998</v>
      </c>
      <c r="H647" s="5">
        <v>257351.96</v>
      </c>
      <c r="I647" s="5">
        <v>182</v>
      </c>
      <c r="J647" s="5">
        <v>87</v>
      </c>
      <c r="K647" s="3">
        <v>41773</v>
      </c>
      <c r="L647" s="5">
        <v>154897.89998814807</v>
      </c>
      <c r="M647" s="5">
        <v>440.48000729746252</v>
      </c>
      <c r="N647" s="5">
        <v>5</v>
      </c>
      <c r="O647" s="5">
        <v>0</v>
      </c>
      <c r="P647" s="5">
        <v>0</v>
      </c>
      <c r="Q647" s="5">
        <v>0</v>
      </c>
      <c r="R647" s="5">
        <v>26</v>
      </c>
      <c r="S647" s="5" t="s">
        <v>23</v>
      </c>
      <c r="T647" s="5" t="s">
        <v>24</v>
      </c>
    </row>
    <row r="648" spans="2:20" customFormat="1" ht="15" customHeight="1">
      <c r="B648" s="5">
        <v>3696</v>
      </c>
      <c r="C648" s="19" t="s">
        <v>52</v>
      </c>
      <c r="D648" s="5">
        <v>10.7</v>
      </c>
      <c r="E648" s="5" t="s">
        <v>22</v>
      </c>
      <c r="F648" s="3">
        <v>41887</v>
      </c>
      <c r="G648" s="5">
        <v>33999999.37353</v>
      </c>
      <c r="H648" s="5">
        <v>159090.29999999999</v>
      </c>
      <c r="I648" s="5">
        <v>182</v>
      </c>
      <c r="J648" s="5">
        <v>87</v>
      </c>
      <c r="K648" s="3">
        <v>41676</v>
      </c>
      <c r="L648" s="5">
        <v>105975.19999768744</v>
      </c>
      <c r="M648" s="5">
        <v>30.049999823344876</v>
      </c>
      <c r="N648" s="5">
        <v>5</v>
      </c>
      <c r="O648" s="5">
        <v>0</v>
      </c>
      <c r="P648" s="5">
        <v>0</v>
      </c>
      <c r="Q648" s="5">
        <v>0</v>
      </c>
      <c r="R648" s="5">
        <v>0</v>
      </c>
      <c r="S648" s="5" t="s">
        <v>23</v>
      </c>
      <c r="T648" s="5" t="s">
        <v>24</v>
      </c>
    </row>
    <row r="649" spans="2:20" customFormat="1" ht="15" customHeight="1">
      <c r="B649" s="5">
        <v>3697</v>
      </c>
      <c r="C649" s="19" t="s">
        <v>74</v>
      </c>
      <c r="D649" s="5">
        <v>10.7</v>
      </c>
      <c r="E649" s="5" t="s">
        <v>22</v>
      </c>
      <c r="F649" s="3">
        <v>41887</v>
      </c>
      <c r="G649" s="5">
        <v>27999999.232653998</v>
      </c>
      <c r="H649" s="5">
        <v>131015.54</v>
      </c>
      <c r="I649" s="5">
        <v>180</v>
      </c>
      <c r="J649" s="5">
        <v>85</v>
      </c>
      <c r="K649" s="3">
        <v>41801</v>
      </c>
      <c r="L649" s="5">
        <v>87325.443605100649</v>
      </c>
      <c r="M649" s="5">
        <v>1381.7000068413711</v>
      </c>
      <c r="N649" s="5">
        <v>5</v>
      </c>
      <c r="O649" s="5">
        <v>0</v>
      </c>
      <c r="P649" s="5">
        <v>0</v>
      </c>
      <c r="Q649" s="5">
        <v>0</v>
      </c>
      <c r="R649" s="5">
        <v>26</v>
      </c>
      <c r="S649" s="5" t="s">
        <v>26</v>
      </c>
      <c r="T649" s="5" t="s">
        <v>24</v>
      </c>
    </row>
    <row r="650" spans="2:20" customFormat="1" ht="15" customHeight="1">
      <c r="B650" s="5">
        <v>3698</v>
      </c>
      <c r="C650" s="19" t="s">
        <v>124</v>
      </c>
      <c r="D650" s="5">
        <v>10.7</v>
      </c>
      <c r="E650" s="5" t="s">
        <v>22</v>
      </c>
      <c r="F650" s="3">
        <v>41887</v>
      </c>
      <c r="G650" s="5">
        <v>24000000.563503999</v>
      </c>
      <c r="H650" s="5">
        <v>112299.04</v>
      </c>
      <c r="I650" s="5">
        <v>180</v>
      </c>
      <c r="J650" s="5">
        <v>85</v>
      </c>
      <c r="K650" s="3">
        <v>41764</v>
      </c>
      <c r="L650" s="5">
        <v>74265.527391019044</v>
      </c>
      <c r="M650" s="5">
        <v>547.55000223227842</v>
      </c>
      <c r="N650" s="5">
        <v>5</v>
      </c>
      <c r="O650" s="5">
        <v>0</v>
      </c>
      <c r="P650" s="5">
        <v>0</v>
      </c>
      <c r="Q650" s="5">
        <v>0</v>
      </c>
      <c r="R650" s="5">
        <v>0</v>
      </c>
      <c r="S650" s="5" t="s">
        <v>26</v>
      </c>
      <c r="T650" s="5" t="s">
        <v>24</v>
      </c>
    </row>
    <row r="651" spans="2:20" customFormat="1" ht="15" customHeight="1">
      <c r="B651" s="5">
        <v>3699</v>
      </c>
      <c r="C651" s="19" t="s">
        <v>116</v>
      </c>
      <c r="D651" s="5">
        <v>10.7</v>
      </c>
      <c r="E651" s="5" t="s">
        <v>22</v>
      </c>
      <c r="F651" s="3">
        <v>41887</v>
      </c>
      <c r="G651" s="5">
        <v>41899999.416539997</v>
      </c>
      <c r="H651" s="5">
        <v>196055.4</v>
      </c>
      <c r="I651" s="5">
        <v>180</v>
      </c>
      <c r="J651" s="5">
        <v>85</v>
      </c>
      <c r="K651" s="3">
        <v>41742</v>
      </c>
      <c r="L651" s="5">
        <v>128627.49270815836</v>
      </c>
      <c r="M651" s="5">
        <v>36.479989310759166</v>
      </c>
      <c r="N651" s="5">
        <v>5</v>
      </c>
      <c r="O651" s="5">
        <v>0</v>
      </c>
      <c r="P651" s="5">
        <v>0</v>
      </c>
      <c r="Q651" s="5">
        <v>0</v>
      </c>
      <c r="R651" s="5">
        <v>0</v>
      </c>
      <c r="S651" s="5" t="s">
        <v>23</v>
      </c>
      <c r="T651" s="5" t="s">
        <v>24</v>
      </c>
    </row>
    <row r="652" spans="2:20" customFormat="1" ht="15" customHeight="1">
      <c r="B652" s="5">
        <v>3705</v>
      </c>
      <c r="C652" s="19" t="s">
        <v>50</v>
      </c>
      <c r="D652" s="5">
        <v>10.7</v>
      </c>
      <c r="E652" s="5" t="s">
        <v>22</v>
      </c>
      <c r="F652" s="3">
        <v>41891</v>
      </c>
      <c r="G652" s="5">
        <v>44999999.465564005</v>
      </c>
      <c r="H652" s="5">
        <v>210520.01</v>
      </c>
      <c r="I652" s="5">
        <v>180</v>
      </c>
      <c r="J652" s="5">
        <v>85</v>
      </c>
      <c r="K652" s="3">
        <v>41742</v>
      </c>
      <c r="L652" s="5">
        <v>139221.91249404594</v>
      </c>
      <c r="M652" s="5">
        <v>868.54000323118282</v>
      </c>
      <c r="N652" s="5">
        <v>9</v>
      </c>
      <c r="O652" s="5">
        <v>0</v>
      </c>
      <c r="P652" s="5">
        <v>0</v>
      </c>
      <c r="Q652" s="5">
        <v>0</v>
      </c>
      <c r="R652" s="5">
        <v>0</v>
      </c>
      <c r="S652" s="5" t="s">
        <v>23</v>
      </c>
      <c r="T652" s="5" t="s">
        <v>24</v>
      </c>
    </row>
    <row r="653" spans="2:20" customFormat="1" ht="15" customHeight="1">
      <c r="B653" s="5">
        <v>3707</v>
      </c>
      <c r="C653" s="19" t="s">
        <v>129</v>
      </c>
      <c r="D653" s="5">
        <v>10.7</v>
      </c>
      <c r="E653" s="5" t="s">
        <v>22</v>
      </c>
      <c r="F653" s="3">
        <v>41891</v>
      </c>
      <c r="G653" s="5">
        <v>16899999.946544003</v>
      </c>
      <c r="H653" s="5">
        <v>79061.960000000006</v>
      </c>
      <c r="I653" s="5">
        <v>181</v>
      </c>
      <c r="J653" s="5">
        <v>86</v>
      </c>
      <c r="K653" s="3">
        <v>41801</v>
      </c>
      <c r="L653" s="5">
        <v>52672.709995564357</v>
      </c>
      <c r="M653" s="5">
        <v>44.809984932924053</v>
      </c>
      <c r="N653" s="5">
        <v>9</v>
      </c>
      <c r="O653" s="5">
        <v>1</v>
      </c>
      <c r="P653" s="5">
        <v>0</v>
      </c>
      <c r="Q653" s="5">
        <v>0</v>
      </c>
      <c r="R653" s="5">
        <v>22</v>
      </c>
      <c r="S653" s="5" t="s">
        <v>26</v>
      </c>
      <c r="T653" s="5" t="s">
        <v>38</v>
      </c>
    </row>
    <row r="654" spans="2:20" customFormat="1" ht="15" customHeight="1">
      <c r="B654" s="5">
        <v>3709</v>
      </c>
      <c r="C654" s="19" t="s">
        <v>36</v>
      </c>
      <c r="D654" s="5">
        <v>10.7</v>
      </c>
      <c r="E654" s="5" t="s">
        <v>22</v>
      </c>
      <c r="F654" s="3">
        <v>41891</v>
      </c>
      <c r="G654" s="5">
        <v>24954450.114308003</v>
      </c>
      <c r="H654" s="5">
        <v>116742.47</v>
      </c>
      <c r="I654" s="5">
        <v>180</v>
      </c>
      <c r="J654" s="5">
        <v>85</v>
      </c>
      <c r="K654" s="3">
        <v>41800</v>
      </c>
      <c r="L654" s="5">
        <v>77203.919495370195</v>
      </c>
      <c r="M654" s="5">
        <v>175.13999918417454</v>
      </c>
      <c r="N654" s="5">
        <v>9</v>
      </c>
      <c r="O654" s="5">
        <v>0</v>
      </c>
      <c r="P654" s="5">
        <v>0</v>
      </c>
      <c r="Q654" s="5">
        <v>0</v>
      </c>
      <c r="R654" s="5">
        <v>0</v>
      </c>
      <c r="S654" s="5" t="s">
        <v>26</v>
      </c>
      <c r="T654" s="5" t="s">
        <v>24</v>
      </c>
    </row>
    <row r="655" spans="2:20" customFormat="1" ht="15" customHeight="1">
      <c r="B655" s="5">
        <v>3710</v>
      </c>
      <c r="C655" s="19" t="s">
        <v>73</v>
      </c>
      <c r="D655" s="5">
        <v>10.7</v>
      </c>
      <c r="E655" s="5" t="s">
        <v>22</v>
      </c>
      <c r="F655" s="3">
        <v>41891</v>
      </c>
      <c r="G655" s="5">
        <v>35000000.534356005</v>
      </c>
      <c r="H655" s="5">
        <v>163737.79</v>
      </c>
      <c r="I655" s="5">
        <v>180</v>
      </c>
      <c r="J655" s="5">
        <v>85</v>
      </c>
      <c r="K655" s="3">
        <v>41836</v>
      </c>
      <c r="L655" s="5">
        <v>109135.90749823909</v>
      </c>
      <c r="M655" s="5">
        <v>928.43999716067049</v>
      </c>
      <c r="N655" s="5">
        <v>9</v>
      </c>
      <c r="O655" s="5">
        <v>0</v>
      </c>
      <c r="P655" s="5">
        <v>0</v>
      </c>
      <c r="Q655" s="5">
        <v>3</v>
      </c>
      <c r="R655" s="5">
        <v>22</v>
      </c>
      <c r="S655" s="5" t="s">
        <v>23</v>
      </c>
      <c r="T655" s="5" t="s">
        <v>38</v>
      </c>
    </row>
    <row r="656" spans="2:20" customFormat="1" ht="15" customHeight="1">
      <c r="B656" s="5">
        <v>3711</v>
      </c>
      <c r="C656" s="19" t="s">
        <v>65</v>
      </c>
      <c r="D656" s="5">
        <v>10.7</v>
      </c>
      <c r="E656" s="5" t="s">
        <v>22</v>
      </c>
      <c r="F656" s="3">
        <v>41891</v>
      </c>
      <c r="G656" s="5">
        <v>41799999.893080004</v>
      </c>
      <c r="H656" s="5">
        <v>195549.7</v>
      </c>
      <c r="I656" s="5">
        <v>182</v>
      </c>
      <c r="J656" s="5">
        <v>87</v>
      </c>
      <c r="K656" s="3">
        <v>41785</v>
      </c>
      <c r="L656" s="5">
        <v>132116.7100007034</v>
      </c>
      <c r="M656" s="5">
        <v>1123.9400130596314</v>
      </c>
      <c r="N656" s="5">
        <v>9</v>
      </c>
      <c r="O656" s="5">
        <v>1</v>
      </c>
      <c r="P656" s="5">
        <v>0</v>
      </c>
      <c r="Q656" s="5">
        <v>0</v>
      </c>
      <c r="R656" s="5">
        <v>15</v>
      </c>
      <c r="S656" s="5" t="s">
        <v>23</v>
      </c>
      <c r="T656" s="5" t="s">
        <v>24</v>
      </c>
    </row>
    <row r="657" spans="2:20" customFormat="1" ht="15" customHeight="1">
      <c r="B657" s="5">
        <v>3721</v>
      </c>
      <c r="C657" s="19" t="s">
        <v>116</v>
      </c>
      <c r="D657" s="5">
        <v>10.7</v>
      </c>
      <c r="E657" s="5" t="s">
        <v>22</v>
      </c>
      <c r="F657" s="3">
        <v>41892</v>
      </c>
      <c r="G657" s="5">
        <v>14090400.143976001</v>
      </c>
      <c r="H657" s="5">
        <v>65914.820000000007</v>
      </c>
      <c r="I657" s="5">
        <v>183</v>
      </c>
      <c r="J657" s="5">
        <v>88</v>
      </c>
      <c r="K657" s="3">
        <v>41859</v>
      </c>
      <c r="L657" s="5">
        <v>45234.500006584421</v>
      </c>
      <c r="M657" s="5">
        <v>260.88001230804417</v>
      </c>
      <c r="N657" s="5">
        <v>10</v>
      </c>
      <c r="O657" s="5">
        <v>2</v>
      </c>
      <c r="P657" s="5">
        <v>0</v>
      </c>
      <c r="Q657" s="5">
        <v>0</v>
      </c>
      <c r="R657" s="5">
        <v>45</v>
      </c>
      <c r="S657" s="5" t="s">
        <v>131</v>
      </c>
      <c r="T657" s="5" t="s">
        <v>24</v>
      </c>
    </row>
    <row r="658" spans="2:20" customFormat="1" ht="15" customHeight="1">
      <c r="B658" s="5">
        <v>3722</v>
      </c>
      <c r="C658" s="19" t="s">
        <v>117</v>
      </c>
      <c r="D658" s="5">
        <v>10.7</v>
      </c>
      <c r="E658" s="5" t="s">
        <v>22</v>
      </c>
      <c r="F658" s="3">
        <v>41892</v>
      </c>
      <c r="G658" s="5">
        <v>40000000.862639993</v>
      </c>
      <c r="H658" s="5">
        <v>187119.8</v>
      </c>
      <c r="I658" s="5">
        <v>180</v>
      </c>
      <c r="J658" s="5">
        <v>85</v>
      </c>
      <c r="K658" s="3">
        <v>41786</v>
      </c>
      <c r="L658" s="5">
        <v>123573.23601027939</v>
      </c>
      <c r="M658" s="5">
        <v>700.84001116460377</v>
      </c>
      <c r="N658" s="5">
        <v>10</v>
      </c>
      <c r="O658" s="5">
        <v>0</v>
      </c>
      <c r="P658" s="5">
        <v>0</v>
      </c>
      <c r="Q658" s="5">
        <v>0</v>
      </c>
      <c r="R658" s="5">
        <v>0</v>
      </c>
      <c r="S658" s="5" t="s">
        <v>122</v>
      </c>
      <c r="T658" s="5" t="s">
        <v>24</v>
      </c>
    </row>
    <row r="659" spans="2:20" customFormat="1" ht="15" customHeight="1">
      <c r="B659" s="5">
        <v>3723</v>
      </c>
      <c r="C659" s="19" t="s">
        <v>28</v>
      </c>
      <c r="D659" s="5">
        <v>10.7</v>
      </c>
      <c r="E659" s="5" t="s">
        <v>22</v>
      </c>
      <c r="F659" s="3">
        <v>41892</v>
      </c>
      <c r="G659" s="5">
        <v>29194240.897068001</v>
      </c>
      <c r="H659" s="5">
        <v>136570.51</v>
      </c>
      <c r="I659" s="5">
        <v>178</v>
      </c>
      <c r="J659" s="5">
        <v>83</v>
      </c>
      <c r="K659" s="3">
        <v>41547</v>
      </c>
      <c r="L659" s="5">
        <v>89045.510502789388</v>
      </c>
      <c r="M659" s="5">
        <v>757.51999976874242</v>
      </c>
      <c r="N659" s="5">
        <v>10</v>
      </c>
      <c r="O659" s="5">
        <v>0</v>
      </c>
      <c r="P659" s="5">
        <v>0</v>
      </c>
      <c r="Q659" s="5">
        <v>0</v>
      </c>
      <c r="R659" s="5">
        <v>21</v>
      </c>
      <c r="S659" s="5" t="s">
        <v>26</v>
      </c>
      <c r="T659" s="5" t="s">
        <v>38</v>
      </c>
    </row>
    <row r="660" spans="2:20" customFormat="1" ht="15" customHeight="1">
      <c r="B660" s="5">
        <v>3724</v>
      </c>
      <c r="C660" s="19" t="s">
        <v>50</v>
      </c>
      <c r="D660" s="5">
        <v>10.7</v>
      </c>
      <c r="E660" s="5" t="s">
        <v>22</v>
      </c>
      <c r="F660" s="3">
        <v>41892</v>
      </c>
      <c r="G660" s="5">
        <v>28999999.55658</v>
      </c>
      <c r="H660" s="5">
        <v>135661.85</v>
      </c>
      <c r="I660" s="5">
        <v>180</v>
      </c>
      <c r="J660" s="5">
        <v>85</v>
      </c>
      <c r="K660" s="3">
        <v>41844</v>
      </c>
      <c r="L660" s="5">
        <v>89715.552106676565</v>
      </c>
      <c r="M660" s="5">
        <v>534.24999140813736</v>
      </c>
      <c r="N660" s="5">
        <v>10</v>
      </c>
      <c r="O660" s="5">
        <v>0</v>
      </c>
      <c r="P660" s="5">
        <v>0</v>
      </c>
      <c r="Q660" s="5">
        <v>0</v>
      </c>
      <c r="R660" s="5">
        <v>0</v>
      </c>
      <c r="S660" s="5" t="s">
        <v>26</v>
      </c>
      <c r="T660" s="5" t="s">
        <v>24</v>
      </c>
    </row>
    <row r="661" spans="2:20" customFormat="1" ht="15" customHeight="1">
      <c r="B661" s="5">
        <v>3725</v>
      </c>
      <c r="C661" s="19" t="s">
        <v>32</v>
      </c>
      <c r="D661" s="5">
        <v>10.7</v>
      </c>
      <c r="E661" s="5" t="s">
        <v>22</v>
      </c>
      <c r="F661" s="3">
        <v>41892</v>
      </c>
      <c r="G661" s="5">
        <v>36000000.776376002</v>
      </c>
      <c r="H661" s="5">
        <v>168407.82</v>
      </c>
      <c r="I661" s="5">
        <v>182</v>
      </c>
      <c r="J661" s="5">
        <v>87</v>
      </c>
      <c r="K661" s="3">
        <v>41736</v>
      </c>
      <c r="L661" s="5">
        <v>112359.12001338726</v>
      </c>
      <c r="M661" s="5">
        <v>669.09999996788088</v>
      </c>
      <c r="N661" s="5">
        <v>10</v>
      </c>
      <c r="O661" s="5">
        <v>0</v>
      </c>
      <c r="P661" s="5">
        <v>0</v>
      </c>
      <c r="Q661" s="5">
        <v>0</v>
      </c>
      <c r="R661" s="5">
        <v>0</v>
      </c>
      <c r="S661" s="5" t="s">
        <v>26</v>
      </c>
      <c r="T661" s="5" t="s">
        <v>24</v>
      </c>
    </row>
    <row r="662" spans="2:20" customFormat="1" ht="15" customHeight="1">
      <c r="B662" s="5">
        <v>3726</v>
      </c>
      <c r="C662" s="19" t="s">
        <v>63</v>
      </c>
      <c r="D662" s="5">
        <v>10.7</v>
      </c>
      <c r="E662" s="5" t="s">
        <v>22</v>
      </c>
      <c r="F662" s="3">
        <v>41892</v>
      </c>
      <c r="G662" s="5">
        <v>28520499.247499999</v>
      </c>
      <c r="H662" s="5">
        <v>133418.75</v>
      </c>
      <c r="I662" s="5">
        <v>182</v>
      </c>
      <c r="J662" s="5">
        <v>87</v>
      </c>
      <c r="K662" s="3">
        <v>41823</v>
      </c>
      <c r="L662" s="5">
        <v>89531.980005209727</v>
      </c>
      <c r="M662" s="5">
        <v>533.15999718636567</v>
      </c>
      <c r="N662" s="5">
        <v>10</v>
      </c>
      <c r="O662" s="5">
        <v>0</v>
      </c>
      <c r="P662" s="5">
        <v>0</v>
      </c>
      <c r="Q662" s="5">
        <v>0</v>
      </c>
      <c r="R662" s="5">
        <v>0</v>
      </c>
      <c r="S662" s="5" t="s">
        <v>26</v>
      </c>
      <c r="T662" s="5" t="s">
        <v>24</v>
      </c>
    </row>
    <row r="663" spans="2:20" customFormat="1" ht="15" customHeight="1">
      <c r="B663" s="5">
        <v>3727</v>
      </c>
      <c r="C663" s="19" t="s">
        <v>118</v>
      </c>
      <c r="D663" s="5">
        <v>10.7</v>
      </c>
      <c r="E663" s="5" t="s">
        <v>22</v>
      </c>
      <c r="F663" s="3">
        <v>41892</v>
      </c>
      <c r="G663" s="5">
        <v>20445000.916547999</v>
      </c>
      <c r="H663" s="5">
        <v>95641.61</v>
      </c>
      <c r="I663" s="5">
        <v>180</v>
      </c>
      <c r="J663" s="5">
        <v>85</v>
      </c>
      <c r="K663" s="3">
        <v>41771</v>
      </c>
      <c r="L663" s="5">
        <v>63249.295708147758</v>
      </c>
      <c r="M663" s="5">
        <v>376.65001504780452</v>
      </c>
      <c r="N663" s="5">
        <v>10</v>
      </c>
      <c r="O663" s="5">
        <v>0</v>
      </c>
      <c r="P663" s="5">
        <v>0</v>
      </c>
      <c r="Q663" s="5">
        <v>0</v>
      </c>
      <c r="R663" s="5">
        <v>0</v>
      </c>
      <c r="S663" s="5" t="s">
        <v>26</v>
      </c>
      <c r="T663" s="5" t="s">
        <v>24</v>
      </c>
    </row>
    <row r="664" spans="2:20" customFormat="1" ht="15" customHeight="1">
      <c r="B664" s="5">
        <v>3729</v>
      </c>
      <c r="C664" s="19" t="s">
        <v>89</v>
      </c>
      <c r="D664" s="5">
        <v>10.7</v>
      </c>
      <c r="E664" s="5" t="s">
        <v>22</v>
      </c>
      <c r="F664" s="3">
        <v>41892</v>
      </c>
      <c r="G664" s="5">
        <v>45520299.742164001</v>
      </c>
      <c r="H664" s="5">
        <v>212943.73</v>
      </c>
      <c r="I664" s="5">
        <v>180</v>
      </c>
      <c r="J664" s="5">
        <v>85</v>
      </c>
      <c r="K664" s="3">
        <v>41799</v>
      </c>
      <c r="L664" s="5">
        <v>140824.13118602074</v>
      </c>
      <c r="M664" s="5">
        <v>838.61000041433658</v>
      </c>
      <c r="N664" s="5">
        <v>10</v>
      </c>
      <c r="O664" s="5">
        <v>0</v>
      </c>
      <c r="P664" s="5">
        <v>0</v>
      </c>
      <c r="Q664" s="5">
        <v>0</v>
      </c>
      <c r="R664" s="5">
        <v>0</v>
      </c>
      <c r="S664" s="5" t="s">
        <v>23</v>
      </c>
      <c r="T664" s="5" t="s">
        <v>24</v>
      </c>
    </row>
    <row r="665" spans="2:20" customFormat="1" ht="15" customHeight="1">
      <c r="B665" s="5">
        <v>3730</v>
      </c>
      <c r="C665" s="19" t="s">
        <v>93</v>
      </c>
      <c r="D665" s="5">
        <v>10.7</v>
      </c>
      <c r="E665" s="5" t="s">
        <v>22</v>
      </c>
      <c r="F665" s="3">
        <v>41892</v>
      </c>
      <c r="G665" s="5">
        <v>20000000.431319997</v>
      </c>
      <c r="H665" s="5">
        <v>93559.9</v>
      </c>
      <c r="I665" s="5">
        <v>180</v>
      </c>
      <c r="J665" s="5">
        <v>85</v>
      </c>
      <c r="K665" s="3">
        <v>41844</v>
      </c>
      <c r="L665" s="5">
        <v>62359.937990840277</v>
      </c>
      <c r="M665" s="5">
        <v>898.94999407402372</v>
      </c>
      <c r="N665" s="5">
        <v>10</v>
      </c>
      <c r="O665" s="5">
        <v>0</v>
      </c>
      <c r="P665" s="5">
        <v>0</v>
      </c>
      <c r="Q665" s="5">
        <v>0</v>
      </c>
      <c r="R665" s="5">
        <v>21</v>
      </c>
      <c r="S665" s="5" t="s">
        <v>26</v>
      </c>
      <c r="T665" s="5" t="s">
        <v>24</v>
      </c>
    </row>
    <row r="666" spans="2:20" customFormat="1" ht="15" customHeight="1">
      <c r="B666" s="5">
        <v>3735</v>
      </c>
      <c r="C666" s="19" t="s">
        <v>52</v>
      </c>
      <c r="D666" s="5">
        <v>10.7</v>
      </c>
      <c r="E666" s="5" t="s">
        <v>22</v>
      </c>
      <c r="F666" s="3">
        <v>41893</v>
      </c>
      <c r="G666" s="5">
        <v>54550999.046700001</v>
      </c>
      <c r="H666" s="5">
        <v>255177</v>
      </c>
      <c r="I666" s="5">
        <v>180</v>
      </c>
      <c r="J666" s="5">
        <v>85</v>
      </c>
      <c r="K666" s="3">
        <v>41739</v>
      </c>
      <c r="L666" s="5">
        <v>168754.46450854064</v>
      </c>
      <c r="M666" s="5">
        <v>957.08000003854306</v>
      </c>
      <c r="N666" s="5">
        <v>11</v>
      </c>
      <c r="O666" s="5">
        <v>0</v>
      </c>
      <c r="P666" s="5">
        <v>0</v>
      </c>
      <c r="Q666" s="5">
        <v>0</v>
      </c>
      <c r="R666" s="5">
        <v>0</v>
      </c>
      <c r="S666" s="5" t="s">
        <v>23</v>
      </c>
      <c r="T666" s="5" t="s">
        <v>24</v>
      </c>
    </row>
    <row r="667" spans="2:20" customFormat="1" ht="15" customHeight="1">
      <c r="B667" s="5">
        <v>3736</v>
      </c>
      <c r="C667" s="19" t="s">
        <v>72</v>
      </c>
      <c r="D667" s="5">
        <v>10.7</v>
      </c>
      <c r="E667" s="5" t="s">
        <v>22</v>
      </c>
      <c r="F667" s="3">
        <v>41893</v>
      </c>
      <c r="G667" s="5">
        <v>21000000.068636</v>
      </c>
      <c r="H667" s="5">
        <v>98233.16</v>
      </c>
      <c r="I667" s="5">
        <v>180</v>
      </c>
      <c r="J667" s="5">
        <v>85</v>
      </c>
      <c r="K667" s="3">
        <v>41842</v>
      </c>
      <c r="L667" s="5">
        <v>64963.259685277662</v>
      </c>
      <c r="M667" s="5">
        <v>368.42999526885467</v>
      </c>
      <c r="N667" s="5">
        <v>11</v>
      </c>
      <c r="O667" s="5">
        <v>0</v>
      </c>
      <c r="P667" s="5">
        <v>0</v>
      </c>
      <c r="Q667" s="5">
        <v>0</v>
      </c>
      <c r="R667" s="5">
        <v>0</v>
      </c>
      <c r="S667" s="5" t="s">
        <v>26</v>
      </c>
      <c r="T667" s="5" t="s">
        <v>24</v>
      </c>
    </row>
    <row r="668" spans="2:20" customFormat="1" ht="15" customHeight="1">
      <c r="B668" s="5">
        <v>3737</v>
      </c>
      <c r="C668" s="19" t="s">
        <v>130</v>
      </c>
      <c r="D668" s="5">
        <v>10.7</v>
      </c>
      <c r="E668" s="5" t="s">
        <v>22</v>
      </c>
      <c r="F668" s="3">
        <v>41893</v>
      </c>
      <c r="G668" s="5">
        <v>39999999.927138001</v>
      </c>
      <c r="H668" s="5">
        <v>187110.78</v>
      </c>
      <c r="I668" s="5">
        <v>180</v>
      </c>
      <c r="J668" s="5">
        <v>85</v>
      </c>
      <c r="K668" s="3">
        <v>41841</v>
      </c>
      <c r="L668" s="5">
        <v>123740.62030358345</v>
      </c>
      <c r="M668" s="5">
        <v>701.780009128252</v>
      </c>
      <c r="N668" s="5">
        <v>11</v>
      </c>
      <c r="O668" s="5">
        <v>0</v>
      </c>
      <c r="P668" s="5">
        <v>0</v>
      </c>
      <c r="Q668" s="5">
        <v>0</v>
      </c>
      <c r="R668" s="5">
        <v>0</v>
      </c>
      <c r="S668" s="5" t="s">
        <v>23</v>
      </c>
      <c r="T668" s="5" t="s">
        <v>24</v>
      </c>
    </row>
    <row r="669" spans="2:20" customFormat="1" ht="15" customHeight="1">
      <c r="B669" s="5">
        <v>3738</v>
      </c>
      <c r="C669" s="19" t="s">
        <v>125</v>
      </c>
      <c r="D669" s="5">
        <v>10.7</v>
      </c>
      <c r="E669" s="5" t="s">
        <v>22</v>
      </c>
      <c r="F669" s="3">
        <v>41893</v>
      </c>
      <c r="G669" s="5">
        <v>32999999.191669002</v>
      </c>
      <c r="H669" s="5">
        <v>154366.39000000001</v>
      </c>
      <c r="I669" s="5">
        <v>181</v>
      </c>
      <c r="J669" s="5">
        <v>86</v>
      </c>
      <c r="K669" s="3">
        <v>41843</v>
      </c>
      <c r="L669" s="5">
        <v>102842.71999424427</v>
      </c>
      <c r="M669" s="5">
        <v>583.26000004496677</v>
      </c>
      <c r="N669" s="5">
        <v>11</v>
      </c>
      <c r="O669" s="5">
        <v>0</v>
      </c>
      <c r="P669" s="5">
        <v>0</v>
      </c>
      <c r="Q669" s="5">
        <v>0</v>
      </c>
      <c r="R669" s="5">
        <v>0</v>
      </c>
      <c r="S669" s="5" t="s">
        <v>26</v>
      </c>
      <c r="T669" s="5" t="s">
        <v>24</v>
      </c>
    </row>
    <row r="670" spans="2:20" customFormat="1" ht="15" customHeight="1">
      <c r="B670" s="5">
        <v>3739</v>
      </c>
      <c r="C670" s="19" t="s">
        <v>107</v>
      </c>
      <c r="D670" s="5">
        <v>10.7</v>
      </c>
      <c r="E670" s="5" t="s">
        <v>22</v>
      </c>
      <c r="F670" s="3">
        <v>41893</v>
      </c>
      <c r="G670" s="5">
        <v>18500000.874853998</v>
      </c>
      <c r="H670" s="5">
        <v>86538.74</v>
      </c>
      <c r="I670" s="5">
        <v>184</v>
      </c>
      <c r="J670" s="5">
        <v>89</v>
      </c>
      <c r="K670" s="3">
        <v>41698</v>
      </c>
      <c r="L670" s="5">
        <v>58949.499985707007</v>
      </c>
      <c r="M670" s="5">
        <v>468.16000200423269</v>
      </c>
      <c r="N670" s="5">
        <v>11</v>
      </c>
      <c r="O670" s="5">
        <v>0</v>
      </c>
      <c r="P670" s="5">
        <v>0</v>
      </c>
      <c r="Q670" s="5">
        <v>0</v>
      </c>
      <c r="R670" s="5">
        <v>0</v>
      </c>
      <c r="S670" s="5" t="s">
        <v>26</v>
      </c>
      <c r="T670" s="5" t="s">
        <v>24</v>
      </c>
    </row>
    <row r="671" spans="2:20" customFormat="1" ht="15" customHeight="1">
      <c r="B671" s="5">
        <v>3740</v>
      </c>
      <c r="C671" s="19" t="s">
        <v>126</v>
      </c>
      <c r="D671" s="5">
        <v>10.7</v>
      </c>
      <c r="E671" s="5" t="s">
        <v>22</v>
      </c>
      <c r="F671" s="3">
        <v>41893</v>
      </c>
      <c r="G671" s="5">
        <v>45499999.436121002</v>
      </c>
      <c r="H671" s="5">
        <v>212838.51</v>
      </c>
      <c r="I671" s="5">
        <v>183</v>
      </c>
      <c r="J671" s="5">
        <v>88</v>
      </c>
      <c r="K671" s="3">
        <v>41782</v>
      </c>
      <c r="L671" s="5">
        <v>144843.41000915074</v>
      </c>
      <c r="M671" s="5">
        <v>1232.1999890152633</v>
      </c>
      <c r="N671" s="5">
        <v>11</v>
      </c>
      <c r="O671" s="5">
        <v>0</v>
      </c>
      <c r="P671" s="5">
        <v>0</v>
      </c>
      <c r="Q671" s="5">
        <v>0</v>
      </c>
      <c r="R671" s="5">
        <v>20</v>
      </c>
      <c r="S671" s="5" t="s">
        <v>23</v>
      </c>
      <c r="T671" s="5" t="s">
        <v>24</v>
      </c>
    </row>
    <row r="672" spans="2:20" customFormat="1" ht="15" customHeight="1">
      <c r="B672" s="5">
        <v>3761</v>
      </c>
      <c r="C672" s="19" t="s">
        <v>82</v>
      </c>
      <c r="D672" s="5">
        <v>10.7</v>
      </c>
      <c r="E672" s="5" t="s">
        <v>22</v>
      </c>
      <c r="F672" s="3">
        <v>41898</v>
      </c>
      <c r="G672" s="5">
        <v>24000000.090958003</v>
      </c>
      <c r="H672" s="5">
        <v>112237.33</v>
      </c>
      <c r="I672" s="5">
        <v>180</v>
      </c>
      <c r="J672" s="5">
        <v>85</v>
      </c>
      <c r="K672" s="3">
        <v>41696</v>
      </c>
      <c r="L672" s="5">
        <v>74226.84958715699</v>
      </c>
      <c r="M672" s="5">
        <v>315.71999328068154</v>
      </c>
      <c r="N672" s="5">
        <v>16</v>
      </c>
      <c r="O672" s="5">
        <v>0</v>
      </c>
      <c r="P672" s="5">
        <v>0</v>
      </c>
      <c r="Q672" s="5">
        <v>0</v>
      </c>
      <c r="R672" s="5">
        <v>15</v>
      </c>
      <c r="S672" s="5" t="s">
        <v>26</v>
      </c>
      <c r="T672" s="5" t="s">
        <v>24</v>
      </c>
    </row>
    <row r="673" spans="2:20" customFormat="1" ht="15" customHeight="1">
      <c r="B673" s="5">
        <v>3764</v>
      </c>
      <c r="C673" s="19" t="s">
        <v>90</v>
      </c>
      <c r="D673" s="5">
        <v>10.7</v>
      </c>
      <c r="E673" s="5" t="s">
        <v>22</v>
      </c>
      <c r="F673" s="3">
        <v>41898</v>
      </c>
      <c r="G673" s="5">
        <v>54550999.237102002</v>
      </c>
      <c r="H673" s="5">
        <v>255110.77</v>
      </c>
      <c r="I673" s="5">
        <v>180</v>
      </c>
      <c r="J673" s="5">
        <v>85</v>
      </c>
      <c r="K673" s="3">
        <v>41751</v>
      </c>
      <c r="L673" s="5">
        <v>170038.27358482385</v>
      </c>
      <c r="M673" s="5">
        <v>2164.1599840175295</v>
      </c>
      <c r="N673" s="5">
        <v>16</v>
      </c>
      <c r="O673" s="5">
        <v>0</v>
      </c>
      <c r="P673" s="5">
        <v>0</v>
      </c>
      <c r="Q673" s="5">
        <v>0</v>
      </c>
      <c r="R673" s="5">
        <v>15</v>
      </c>
      <c r="S673" s="5" t="s">
        <v>23</v>
      </c>
      <c r="T673" s="5" t="s">
        <v>24</v>
      </c>
    </row>
    <row r="674" spans="2:20" customFormat="1" ht="15" customHeight="1">
      <c r="B674" s="5">
        <v>3767</v>
      </c>
      <c r="C674" s="19" t="s">
        <v>120</v>
      </c>
      <c r="D674" s="5">
        <v>10.7</v>
      </c>
      <c r="E674" s="5" t="s">
        <v>22</v>
      </c>
      <c r="F674" s="3">
        <v>41899</v>
      </c>
      <c r="G674" s="5">
        <v>17862599.479965001</v>
      </c>
      <c r="H674" s="5">
        <v>83529.850000000006</v>
      </c>
      <c r="I674" s="5">
        <v>180</v>
      </c>
      <c r="J674" s="5">
        <v>86</v>
      </c>
      <c r="K674" s="3">
        <v>41597</v>
      </c>
      <c r="L674" s="5">
        <v>55240.512415482568</v>
      </c>
      <c r="M674" s="5">
        <v>15.659994777432214</v>
      </c>
      <c r="N674" s="5">
        <v>17</v>
      </c>
      <c r="O674" s="5">
        <v>0</v>
      </c>
      <c r="P674" s="5">
        <v>0</v>
      </c>
      <c r="Q674" s="5">
        <v>0</v>
      </c>
      <c r="R674" s="5">
        <v>0</v>
      </c>
      <c r="S674" s="5" t="s">
        <v>26</v>
      </c>
      <c r="T674" s="5" t="s">
        <v>24</v>
      </c>
    </row>
    <row r="675" spans="2:20" customFormat="1" ht="15" customHeight="1">
      <c r="B675" s="5">
        <v>3769</v>
      </c>
      <c r="C675" s="19" t="s">
        <v>95</v>
      </c>
      <c r="D675" s="5">
        <v>10.7</v>
      </c>
      <c r="E675" s="5" t="s">
        <v>22</v>
      </c>
      <c r="F675" s="3">
        <v>41899</v>
      </c>
      <c r="G675" s="5">
        <v>25559999.399243999</v>
      </c>
      <c r="H675" s="5">
        <v>119524.76</v>
      </c>
      <c r="I675" s="5">
        <v>181</v>
      </c>
      <c r="J675" s="5">
        <v>86</v>
      </c>
      <c r="K675" s="3">
        <v>41771</v>
      </c>
      <c r="L675" s="5">
        <v>81461.300001830794</v>
      </c>
      <c r="M675" s="5">
        <v>0</v>
      </c>
      <c r="N675" s="5">
        <v>17</v>
      </c>
      <c r="O675" s="5">
        <v>2</v>
      </c>
      <c r="P675" s="5">
        <v>0</v>
      </c>
      <c r="Q675" s="5">
        <v>0</v>
      </c>
      <c r="R675" s="5">
        <v>60</v>
      </c>
      <c r="S675" s="5" t="s">
        <v>26</v>
      </c>
      <c r="T675" s="5" t="s">
        <v>24</v>
      </c>
    </row>
    <row r="676" spans="2:20" customFormat="1" ht="15" customHeight="1">
      <c r="B676" s="5">
        <v>3770</v>
      </c>
      <c r="C676" s="19" t="s">
        <v>56</v>
      </c>
      <c r="D676" s="5">
        <v>10.7</v>
      </c>
      <c r="E676" s="5" t="s">
        <v>22</v>
      </c>
      <c r="F676" s="3">
        <v>41899</v>
      </c>
      <c r="G676" s="5">
        <v>19999999.245465003</v>
      </c>
      <c r="H676" s="5">
        <v>93524.85</v>
      </c>
      <c r="I676" s="5">
        <v>180</v>
      </c>
      <c r="J676" s="5">
        <v>85</v>
      </c>
      <c r="K676" s="3">
        <v>41815</v>
      </c>
      <c r="L676" s="5">
        <v>61849.813500369848</v>
      </c>
      <c r="M676" s="5">
        <v>245.53998813519965</v>
      </c>
      <c r="N676" s="5">
        <v>17</v>
      </c>
      <c r="O676" s="5">
        <v>0</v>
      </c>
      <c r="P676" s="5">
        <v>0</v>
      </c>
      <c r="Q676" s="5">
        <v>0</v>
      </c>
      <c r="R676" s="5">
        <v>0</v>
      </c>
      <c r="S676" s="5" t="s">
        <v>26</v>
      </c>
      <c r="T676" s="5" t="s">
        <v>24</v>
      </c>
    </row>
    <row r="677" spans="2:20" customFormat="1" ht="15" customHeight="1">
      <c r="B677" s="5">
        <v>3772</v>
      </c>
      <c r="C677" s="19" t="s">
        <v>59</v>
      </c>
      <c r="D677" s="5">
        <v>10.7</v>
      </c>
      <c r="E677" s="5" t="s">
        <v>22</v>
      </c>
      <c r="F677" s="3">
        <v>41901</v>
      </c>
      <c r="G677" s="5">
        <v>20990499.568686001</v>
      </c>
      <c r="H677" s="5">
        <v>98143.59</v>
      </c>
      <c r="I677" s="5">
        <v>180</v>
      </c>
      <c r="J677" s="5">
        <v>85</v>
      </c>
      <c r="K677" s="3">
        <v>41835</v>
      </c>
      <c r="L677" s="5">
        <v>65415.53200011178</v>
      </c>
      <c r="M677" s="5">
        <v>0</v>
      </c>
      <c r="N677" s="5">
        <v>19</v>
      </c>
      <c r="O677" s="5">
        <v>0</v>
      </c>
      <c r="P677" s="5">
        <v>0</v>
      </c>
      <c r="Q677" s="5">
        <v>0</v>
      </c>
      <c r="R677" s="5">
        <v>12</v>
      </c>
      <c r="S677" s="5" t="s">
        <v>26</v>
      </c>
      <c r="T677" s="5" t="s">
        <v>24</v>
      </c>
    </row>
    <row r="678" spans="2:20" customFormat="1" ht="15" customHeight="1">
      <c r="B678" s="5">
        <v>3773</v>
      </c>
      <c r="C678" s="19" t="s">
        <v>106</v>
      </c>
      <c r="D678" s="5">
        <v>10.7</v>
      </c>
      <c r="E678" s="5" t="s">
        <v>22</v>
      </c>
      <c r="F678" s="3">
        <v>41901</v>
      </c>
      <c r="G678" s="5">
        <v>22169500.543710001</v>
      </c>
      <c r="H678" s="5">
        <v>103656.15</v>
      </c>
      <c r="I678" s="5">
        <v>180</v>
      </c>
      <c r="J678" s="5">
        <v>86</v>
      </c>
      <c r="K678" s="3">
        <v>41835</v>
      </c>
      <c r="L678" s="5">
        <v>69623.707502799982</v>
      </c>
      <c r="M678" s="5">
        <v>572.55001026205673</v>
      </c>
      <c r="N678" s="5">
        <v>19</v>
      </c>
      <c r="O678" s="5">
        <v>0</v>
      </c>
      <c r="P678" s="5">
        <v>0</v>
      </c>
      <c r="Q678" s="5">
        <v>0</v>
      </c>
      <c r="R678" s="5">
        <v>0</v>
      </c>
      <c r="S678" s="5" t="s">
        <v>26</v>
      </c>
      <c r="T678" s="5" t="s">
        <v>24</v>
      </c>
    </row>
    <row r="679" spans="2:20" customFormat="1" ht="15" customHeight="1">
      <c r="B679" s="5">
        <v>3782</v>
      </c>
      <c r="C679" s="19" t="s">
        <v>28</v>
      </c>
      <c r="D679" s="5">
        <v>10.7</v>
      </c>
      <c r="E679" s="5" t="s">
        <v>22</v>
      </c>
      <c r="F679" s="3">
        <v>41904</v>
      </c>
      <c r="G679" s="5">
        <v>26219999.274887003</v>
      </c>
      <c r="H679" s="5">
        <v>122570.27</v>
      </c>
      <c r="I679" s="5">
        <v>180</v>
      </c>
      <c r="J679" s="5">
        <v>85</v>
      </c>
      <c r="K679" s="3">
        <v>41776</v>
      </c>
      <c r="L679" s="5">
        <v>81695.923410047704</v>
      </c>
      <c r="M679" s="5">
        <v>694.9999855463991</v>
      </c>
      <c r="N679" s="5">
        <v>22</v>
      </c>
      <c r="O679" s="5">
        <v>0</v>
      </c>
      <c r="P679" s="5">
        <v>0</v>
      </c>
      <c r="Q679" s="5">
        <v>0</v>
      </c>
      <c r="R679" s="5">
        <v>0</v>
      </c>
      <c r="S679" s="5" t="s">
        <v>26</v>
      </c>
      <c r="T679" s="5" t="s">
        <v>24</v>
      </c>
    </row>
    <row r="680" spans="2:20" customFormat="1" ht="15" customHeight="1">
      <c r="B680" s="5">
        <v>3783</v>
      </c>
      <c r="C680" s="19" t="s">
        <v>39</v>
      </c>
      <c r="D680" s="5">
        <v>10.7</v>
      </c>
      <c r="E680" s="5" t="s">
        <v>22</v>
      </c>
      <c r="F680" s="3">
        <v>41904</v>
      </c>
      <c r="G680" s="5">
        <v>20695750.451134</v>
      </c>
      <c r="H680" s="5">
        <v>96746.14</v>
      </c>
      <c r="I680" s="5">
        <v>180</v>
      </c>
      <c r="J680" s="5">
        <v>85</v>
      </c>
      <c r="K680" s="3">
        <v>41835</v>
      </c>
      <c r="L680" s="5">
        <v>63979.797912964277</v>
      </c>
      <c r="M680" s="5">
        <v>163.29000572041406</v>
      </c>
      <c r="N680" s="5">
        <v>22</v>
      </c>
      <c r="O680" s="5">
        <v>0</v>
      </c>
      <c r="P680" s="5">
        <v>0</v>
      </c>
      <c r="Q680" s="5">
        <v>0</v>
      </c>
      <c r="R680" s="5">
        <v>0</v>
      </c>
      <c r="S680" s="5" t="s">
        <v>26</v>
      </c>
      <c r="T680" s="5" t="s">
        <v>24</v>
      </c>
    </row>
    <row r="681" spans="2:20" customFormat="1" ht="15" customHeight="1">
      <c r="B681" s="5">
        <v>3784</v>
      </c>
      <c r="C681" s="19" t="s">
        <v>58</v>
      </c>
      <c r="D681" s="5">
        <v>10.7</v>
      </c>
      <c r="E681" s="5" t="s">
        <v>22</v>
      </c>
      <c r="F681" s="3">
        <v>41904</v>
      </c>
      <c r="G681" s="5">
        <v>20990499.644400001</v>
      </c>
      <c r="H681" s="5">
        <v>98124</v>
      </c>
      <c r="I681" s="5">
        <v>180</v>
      </c>
      <c r="J681" s="5">
        <v>85</v>
      </c>
      <c r="K681" s="3">
        <v>41835</v>
      </c>
      <c r="L681" s="5">
        <v>64891.441701722004</v>
      </c>
      <c r="M681" s="5">
        <v>165.61000137790995</v>
      </c>
      <c r="N681" s="5">
        <v>22</v>
      </c>
      <c r="O681" s="5">
        <v>0</v>
      </c>
      <c r="P681" s="5">
        <v>0</v>
      </c>
      <c r="Q681" s="5">
        <v>0</v>
      </c>
      <c r="R681" s="5">
        <v>0</v>
      </c>
      <c r="S681" s="5" t="s">
        <v>26</v>
      </c>
      <c r="T681" s="5" t="s">
        <v>24</v>
      </c>
    </row>
    <row r="682" spans="2:20" customFormat="1" ht="15" customHeight="1">
      <c r="B682" s="5">
        <v>3786</v>
      </c>
      <c r="C682" s="19" t="s">
        <v>89</v>
      </c>
      <c r="D682" s="5">
        <v>10.7</v>
      </c>
      <c r="E682" s="5" t="s">
        <v>22</v>
      </c>
      <c r="F682" s="3">
        <v>41904</v>
      </c>
      <c r="G682" s="5">
        <v>48915999.476795003</v>
      </c>
      <c r="H682" s="5">
        <v>228666.95</v>
      </c>
      <c r="I682" s="5">
        <v>92</v>
      </c>
      <c r="J682" s="5">
        <v>0</v>
      </c>
      <c r="K682" s="3">
        <v>41776</v>
      </c>
      <c r="L682" s="5">
        <v>1382.5599960943159</v>
      </c>
      <c r="M682" s="5">
        <v>11.720007413091302</v>
      </c>
      <c r="N682" s="5">
        <v>22</v>
      </c>
      <c r="O682" s="5">
        <v>2</v>
      </c>
      <c r="P682" s="5">
        <v>0</v>
      </c>
      <c r="Q682" s="5">
        <v>0</v>
      </c>
      <c r="R682" s="5">
        <v>56</v>
      </c>
      <c r="S682" s="5" t="s">
        <v>26</v>
      </c>
      <c r="T682" s="5" t="s">
        <v>24</v>
      </c>
    </row>
    <row r="683" spans="2:20" customFormat="1" ht="15" customHeight="1">
      <c r="B683" s="5">
        <v>3787</v>
      </c>
      <c r="C683" s="19" t="s">
        <v>68</v>
      </c>
      <c r="D683" s="5">
        <v>10.7</v>
      </c>
      <c r="E683" s="5" t="s">
        <v>22</v>
      </c>
      <c r="F683" s="3">
        <v>41904</v>
      </c>
      <c r="G683" s="5">
        <v>19426749.776676003</v>
      </c>
      <c r="H683" s="5">
        <v>90813.96</v>
      </c>
      <c r="I683" s="5">
        <v>180</v>
      </c>
      <c r="J683" s="5">
        <v>85</v>
      </c>
      <c r="K683" s="3">
        <v>41835</v>
      </c>
      <c r="L683" s="5">
        <v>60057.331010907335</v>
      </c>
      <c r="M683" s="5">
        <v>153.26999872487121</v>
      </c>
      <c r="N683" s="5">
        <v>22</v>
      </c>
      <c r="O683" s="5">
        <v>0</v>
      </c>
      <c r="P683" s="5">
        <v>0</v>
      </c>
      <c r="Q683" s="5">
        <v>0</v>
      </c>
      <c r="R683" s="5">
        <v>0</v>
      </c>
      <c r="S683" s="5" t="s">
        <v>26</v>
      </c>
      <c r="T683" s="5" t="s">
        <v>24</v>
      </c>
    </row>
    <row r="684" spans="2:20" customFormat="1" ht="15" customHeight="1">
      <c r="B684" s="5">
        <v>3788</v>
      </c>
      <c r="C684" s="19" t="s">
        <v>39</v>
      </c>
      <c r="D684" s="5">
        <v>10.7</v>
      </c>
      <c r="E684" s="5" t="s">
        <v>22</v>
      </c>
      <c r="F684" s="3">
        <v>41905</v>
      </c>
      <c r="G684" s="5">
        <v>19660992.988692001</v>
      </c>
      <c r="H684" s="5">
        <v>91902.83</v>
      </c>
      <c r="I684" s="5">
        <v>180</v>
      </c>
      <c r="J684" s="5">
        <v>85</v>
      </c>
      <c r="K684" s="3">
        <v>41681</v>
      </c>
      <c r="L684" s="5">
        <v>60777.454695188018</v>
      </c>
      <c r="M684" s="5">
        <v>137.879997212061</v>
      </c>
      <c r="N684" s="5">
        <v>23</v>
      </c>
      <c r="O684" s="5">
        <v>0</v>
      </c>
      <c r="P684" s="5">
        <v>0</v>
      </c>
      <c r="Q684" s="5">
        <v>0</v>
      </c>
      <c r="R684" s="5">
        <v>0</v>
      </c>
      <c r="S684" s="5" t="s">
        <v>133</v>
      </c>
      <c r="T684" s="5" t="s">
        <v>24</v>
      </c>
    </row>
    <row r="685" spans="2:20" customFormat="1" ht="15" customHeight="1">
      <c r="B685" s="5">
        <v>3789</v>
      </c>
      <c r="C685" s="19" t="s">
        <v>71</v>
      </c>
      <c r="D685" s="5">
        <v>10.7</v>
      </c>
      <c r="E685" s="5" t="s">
        <v>22</v>
      </c>
      <c r="F685" s="3">
        <v>41905</v>
      </c>
      <c r="G685" s="5">
        <v>29999999.310203999</v>
      </c>
      <c r="H685" s="5">
        <v>140231.21</v>
      </c>
      <c r="I685" s="5">
        <v>180</v>
      </c>
      <c r="J685" s="5">
        <v>85</v>
      </c>
      <c r="K685" s="3">
        <v>41845</v>
      </c>
      <c r="L685" s="5">
        <v>101839.9531896046</v>
      </c>
      <c r="M685" s="5">
        <v>0</v>
      </c>
      <c r="N685" s="5">
        <v>23</v>
      </c>
      <c r="O685" s="5">
        <v>0</v>
      </c>
      <c r="P685" s="5">
        <v>0</v>
      </c>
      <c r="Q685" s="5">
        <v>5</v>
      </c>
      <c r="R685" s="5">
        <v>403</v>
      </c>
      <c r="S685" s="5" t="s">
        <v>26</v>
      </c>
      <c r="T685" s="5" t="s">
        <v>34</v>
      </c>
    </row>
    <row r="686" spans="2:20" customFormat="1" ht="15" customHeight="1">
      <c r="B686" s="5">
        <v>3790</v>
      </c>
      <c r="C686" s="19" t="s">
        <v>72</v>
      </c>
      <c r="D686" s="5">
        <v>10.7</v>
      </c>
      <c r="E686" s="5" t="s">
        <v>22</v>
      </c>
      <c r="F686" s="3">
        <v>41905</v>
      </c>
      <c r="G686" s="5">
        <v>37999999.268880002</v>
      </c>
      <c r="H686" s="5">
        <v>177626.2</v>
      </c>
      <c r="I686" s="5">
        <v>184</v>
      </c>
      <c r="J686" s="5">
        <v>90</v>
      </c>
      <c r="K686" s="3">
        <v>41670</v>
      </c>
      <c r="L686" s="5">
        <v>121941.75998607316</v>
      </c>
      <c r="M686" s="5">
        <v>1947.6100007355278</v>
      </c>
      <c r="N686" s="5">
        <v>23</v>
      </c>
      <c r="O686" s="5">
        <v>1</v>
      </c>
      <c r="P686" s="5">
        <v>0</v>
      </c>
      <c r="Q686" s="5">
        <v>0</v>
      </c>
      <c r="R686" s="5">
        <v>0</v>
      </c>
      <c r="S686" s="5" t="s">
        <v>23</v>
      </c>
      <c r="T686" s="5" t="s">
        <v>24</v>
      </c>
    </row>
    <row r="687" spans="2:20" customFormat="1" ht="15" customHeight="1">
      <c r="B687" s="5">
        <v>3791</v>
      </c>
      <c r="C687" s="19" t="s">
        <v>45</v>
      </c>
      <c r="D687" s="5">
        <v>10.7</v>
      </c>
      <c r="E687" s="5" t="s">
        <v>22</v>
      </c>
      <c r="F687" s="3">
        <v>41905</v>
      </c>
      <c r="G687" s="5">
        <v>23442599.007828001</v>
      </c>
      <c r="H687" s="5">
        <v>109579.47</v>
      </c>
      <c r="I687" s="5">
        <v>181</v>
      </c>
      <c r="J687" s="5">
        <v>86</v>
      </c>
      <c r="K687" s="3">
        <v>41830</v>
      </c>
      <c r="L687" s="5">
        <v>73017.949991183312</v>
      </c>
      <c r="M687" s="5">
        <v>165.64998967370516</v>
      </c>
      <c r="N687" s="5">
        <v>23</v>
      </c>
      <c r="O687" s="5">
        <v>0</v>
      </c>
      <c r="P687" s="5">
        <v>0</v>
      </c>
      <c r="Q687" s="5">
        <v>0</v>
      </c>
      <c r="R687" s="5">
        <v>0</v>
      </c>
      <c r="S687" s="5" t="s">
        <v>26</v>
      </c>
      <c r="T687" s="5" t="s">
        <v>24</v>
      </c>
    </row>
    <row r="688" spans="2:20" customFormat="1" ht="15" customHeight="1">
      <c r="B688" s="5">
        <v>3792</v>
      </c>
      <c r="C688" s="19" t="s">
        <v>35</v>
      </c>
      <c r="D688" s="5">
        <v>10.7</v>
      </c>
      <c r="E688" s="5" t="s">
        <v>22</v>
      </c>
      <c r="F688" s="3">
        <v>41905</v>
      </c>
      <c r="G688" s="5">
        <v>30306100.206096001</v>
      </c>
      <c r="H688" s="5">
        <v>141662.04</v>
      </c>
      <c r="I688" s="5">
        <v>180</v>
      </c>
      <c r="J688" s="5">
        <v>85</v>
      </c>
      <c r="K688" s="3">
        <v>41758</v>
      </c>
      <c r="L688" s="5">
        <v>93684.478984624904</v>
      </c>
      <c r="M688" s="5">
        <v>26.56999027754447</v>
      </c>
      <c r="N688" s="5">
        <v>23</v>
      </c>
      <c r="O688" s="5">
        <v>0</v>
      </c>
      <c r="P688" s="5">
        <v>0</v>
      </c>
      <c r="Q688" s="5">
        <v>0</v>
      </c>
      <c r="R688" s="5">
        <v>0</v>
      </c>
      <c r="S688" s="5" t="s">
        <v>26</v>
      </c>
      <c r="T688" s="5" t="s">
        <v>24</v>
      </c>
    </row>
    <row r="689" spans="2:20" customFormat="1" ht="15" customHeight="1">
      <c r="B689" s="5">
        <v>3794</v>
      </c>
      <c r="C689" s="19" t="s">
        <v>109</v>
      </c>
      <c r="D689" s="5">
        <v>10.7</v>
      </c>
      <c r="E689" s="5" t="s">
        <v>22</v>
      </c>
      <c r="F689" s="3">
        <v>41906</v>
      </c>
      <c r="G689" s="5">
        <v>27000001.014952</v>
      </c>
      <c r="H689" s="5">
        <v>126199.72</v>
      </c>
      <c r="I689" s="5">
        <v>184</v>
      </c>
      <c r="J689" s="5">
        <v>90</v>
      </c>
      <c r="K689" s="3">
        <v>41776</v>
      </c>
      <c r="L689" s="5">
        <v>86623.510002373616</v>
      </c>
      <c r="M689" s="5">
        <v>122.81998746712209</v>
      </c>
      <c r="N689" s="5">
        <v>24</v>
      </c>
      <c r="O689" s="5">
        <v>0</v>
      </c>
      <c r="P689" s="5">
        <v>0</v>
      </c>
      <c r="Q689" s="5">
        <v>0</v>
      </c>
      <c r="R689" s="5">
        <v>0</v>
      </c>
      <c r="S689" s="5" t="s">
        <v>26</v>
      </c>
      <c r="T689" s="5" t="s">
        <v>24</v>
      </c>
    </row>
    <row r="690" spans="2:20" customFormat="1" ht="15" customHeight="1">
      <c r="B690" s="5">
        <v>3798</v>
      </c>
      <c r="C690" s="19" t="s">
        <v>93</v>
      </c>
      <c r="D690" s="5">
        <v>10.7</v>
      </c>
      <c r="E690" s="5" t="s">
        <v>22</v>
      </c>
      <c r="F690" s="3">
        <v>41907</v>
      </c>
      <c r="G690" s="5">
        <v>46900000.341837004</v>
      </c>
      <c r="H690" s="5">
        <v>219198.93</v>
      </c>
      <c r="I690" s="5">
        <v>181</v>
      </c>
      <c r="J690" s="5">
        <v>86</v>
      </c>
      <c r="K690" s="3">
        <v>41850</v>
      </c>
      <c r="L690" s="5">
        <v>147170.64001508316</v>
      </c>
      <c r="M690" s="5">
        <v>1500.4699989818241</v>
      </c>
      <c r="N690" s="5">
        <v>25</v>
      </c>
      <c r="O690" s="5">
        <v>0</v>
      </c>
      <c r="P690" s="5">
        <v>0</v>
      </c>
      <c r="Q690" s="5">
        <v>0</v>
      </c>
      <c r="R690" s="5">
        <v>6</v>
      </c>
      <c r="S690" s="5" t="s">
        <v>122</v>
      </c>
      <c r="T690" s="5" t="s">
        <v>24</v>
      </c>
    </row>
    <row r="691" spans="2:20" customFormat="1" ht="15" customHeight="1">
      <c r="B691" s="5">
        <v>3799</v>
      </c>
      <c r="C691" s="19" t="s">
        <v>61</v>
      </c>
      <c r="D691" s="5">
        <v>10.7</v>
      </c>
      <c r="E691" s="5" t="s">
        <v>22</v>
      </c>
      <c r="F691" s="3">
        <v>41907</v>
      </c>
      <c r="G691" s="5">
        <v>27500000.788944002</v>
      </c>
      <c r="H691" s="5">
        <v>128528.16</v>
      </c>
      <c r="I691" s="5">
        <v>180</v>
      </c>
      <c r="J691" s="5">
        <v>85</v>
      </c>
      <c r="K691" s="3">
        <v>41786</v>
      </c>
      <c r="L691" s="5">
        <v>84998.9963098351</v>
      </c>
      <c r="M691" s="5">
        <v>144.62000037900555</v>
      </c>
      <c r="N691" s="5">
        <v>25</v>
      </c>
      <c r="O691" s="5">
        <v>0</v>
      </c>
      <c r="P691" s="5">
        <v>0</v>
      </c>
      <c r="Q691" s="5">
        <v>0</v>
      </c>
      <c r="R691" s="5">
        <v>0</v>
      </c>
      <c r="S691" s="5" t="s">
        <v>133</v>
      </c>
      <c r="T691" s="5" t="s">
        <v>24</v>
      </c>
    </row>
    <row r="692" spans="2:20" customFormat="1" ht="15" customHeight="1">
      <c r="B692" s="5">
        <v>3800</v>
      </c>
      <c r="C692" s="19" t="s">
        <v>40</v>
      </c>
      <c r="D692" s="5">
        <v>10.7</v>
      </c>
      <c r="E692" s="5" t="s">
        <v>22</v>
      </c>
      <c r="F692" s="3">
        <v>41907</v>
      </c>
      <c r="G692" s="5">
        <v>40553800.229732998</v>
      </c>
      <c r="H692" s="5">
        <v>189538.37</v>
      </c>
      <c r="I692" s="5">
        <v>180</v>
      </c>
      <c r="J692" s="5">
        <v>85</v>
      </c>
      <c r="K692" s="3">
        <v>41782</v>
      </c>
      <c r="L692" s="5">
        <v>125345.64890404769</v>
      </c>
      <c r="M692" s="5">
        <v>213.27001157251647</v>
      </c>
      <c r="N692" s="5">
        <v>25</v>
      </c>
      <c r="O692" s="5">
        <v>0</v>
      </c>
      <c r="P692" s="5">
        <v>0</v>
      </c>
      <c r="Q692" s="5">
        <v>0</v>
      </c>
      <c r="R692" s="5">
        <v>0</v>
      </c>
      <c r="S692" s="5" t="s">
        <v>23</v>
      </c>
      <c r="T692" s="5" t="s">
        <v>24</v>
      </c>
    </row>
    <row r="693" spans="2:20" customFormat="1" ht="15" customHeight="1">
      <c r="B693" s="5">
        <v>3801</v>
      </c>
      <c r="C693" s="19" t="s">
        <v>109</v>
      </c>
      <c r="D693" s="5">
        <v>10.7</v>
      </c>
      <c r="E693" s="5" t="s">
        <v>22</v>
      </c>
      <c r="F693" s="3">
        <v>41907</v>
      </c>
      <c r="G693" s="5">
        <v>18500000.841959998</v>
      </c>
      <c r="H693" s="5">
        <v>86464.4</v>
      </c>
      <c r="I693" s="5">
        <v>180</v>
      </c>
      <c r="J693" s="5">
        <v>85</v>
      </c>
      <c r="K693" s="3">
        <v>41835</v>
      </c>
      <c r="L693" s="5">
        <v>57181.266109742661</v>
      </c>
      <c r="M693" s="5">
        <v>97.290014071383453</v>
      </c>
      <c r="N693" s="5">
        <v>25</v>
      </c>
      <c r="O693" s="5">
        <v>0</v>
      </c>
      <c r="P693" s="5">
        <v>0</v>
      </c>
      <c r="Q693" s="5">
        <v>0</v>
      </c>
      <c r="R693" s="5">
        <v>0</v>
      </c>
      <c r="S693" s="5" t="s">
        <v>26</v>
      </c>
      <c r="T693" s="5" t="s">
        <v>24</v>
      </c>
    </row>
    <row r="694" spans="2:20" customFormat="1" ht="15" customHeight="1">
      <c r="B694" s="5">
        <v>3803</v>
      </c>
      <c r="C694" s="19" t="s">
        <v>121</v>
      </c>
      <c r="D694" s="5">
        <v>10.7</v>
      </c>
      <c r="E694" s="5" t="s">
        <v>22</v>
      </c>
      <c r="F694" s="3">
        <v>41907</v>
      </c>
      <c r="G694" s="5">
        <v>20675749.977579001</v>
      </c>
      <c r="H694" s="5">
        <v>96633.31</v>
      </c>
      <c r="I694" s="5">
        <v>180</v>
      </c>
      <c r="J694" s="5">
        <v>85</v>
      </c>
      <c r="K694" s="3">
        <v>41835</v>
      </c>
      <c r="L694" s="5">
        <v>63905.62010605089</v>
      </c>
      <c r="M694" s="5">
        <v>108.73000705656916</v>
      </c>
      <c r="N694" s="5">
        <v>25</v>
      </c>
      <c r="O694" s="5">
        <v>0</v>
      </c>
      <c r="P694" s="5">
        <v>0</v>
      </c>
      <c r="Q694" s="5">
        <v>0</v>
      </c>
      <c r="R694" s="5">
        <v>0</v>
      </c>
      <c r="S694" s="5" t="s">
        <v>26</v>
      </c>
      <c r="T694" s="5" t="s">
        <v>24</v>
      </c>
    </row>
    <row r="695" spans="2:20" customFormat="1" ht="15" customHeight="1">
      <c r="B695" s="5">
        <v>3804</v>
      </c>
      <c r="C695" s="19" t="s">
        <v>30</v>
      </c>
      <c r="D695" s="5">
        <v>10.7</v>
      </c>
      <c r="E695" s="5" t="s">
        <v>22</v>
      </c>
      <c r="F695" s="3">
        <v>41908</v>
      </c>
      <c r="G695" s="5">
        <v>46199999.347047001</v>
      </c>
      <c r="H695" s="5">
        <v>215912.97</v>
      </c>
      <c r="I695" s="5">
        <v>180</v>
      </c>
      <c r="J695" s="5">
        <v>85</v>
      </c>
      <c r="K695" s="3">
        <v>41887</v>
      </c>
      <c r="L695" s="5">
        <v>142787.3230999698</v>
      </c>
      <c r="M695" s="5">
        <v>202.45001382727821</v>
      </c>
      <c r="N695" s="5">
        <v>26</v>
      </c>
      <c r="O695" s="5">
        <v>0</v>
      </c>
      <c r="P695" s="5">
        <v>0</v>
      </c>
      <c r="Q695" s="5">
        <v>0</v>
      </c>
      <c r="R695" s="5">
        <v>0</v>
      </c>
      <c r="S695" s="5" t="s">
        <v>23</v>
      </c>
      <c r="T695" s="5" t="s">
        <v>24</v>
      </c>
    </row>
    <row r="696" spans="2:20" customFormat="1" ht="15" customHeight="1">
      <c r="B696" s="5">
        <v>3807</v>
      </c>
      <c r="C696" s="19" t="s">
        <v>105</v>
      </c>
      <c r="D696" s="5">
        <v>10.7</v>
      </c>
      <c r="E696" s="5" t="s">
        <v>22</v>
      </c>
      <c r="F696" s="3">
        <v>41912</v>
      </c>
      <c r="G696" s="5">
        <v>32999999.977608003</v>
      </c>
      <c r="H696" s="5">
        <v>154182.48000000001</v>
      </c>
      <c r="I696" s="5">
        <v>181</v>
      </c>
      <c r="J696" s="5">
        <v>87</v>
      </c>
      <c r="K696" s="3">
        <v>41851</v>
      </c>
      <c r="L696" s="5">
        <v>103522.13000467976</v>
      </c>
      <c r="M696" s="5">
        <v>675.17998747996978</v>
      </c>
      <c r="N696" s="5">
        <v>30</v>
      </c>
      <c r="O696" s="5">
        <v>0</v>
      </c>
      <c r="P696" s="5">
        <v>0</v>
      </c>
      <c r="Q696" s="5">
        <v>0</v>
      </c>
      <c r="R696" s="5">
        <v>0</v>
      </c>
      <c r="S696" s="5" t="s">
        <v>26</v>
      </c>
      <c r="T696" s="5" t="s">
        <v>24</v>
      </c>
    </row>
    <row r="697" spans="2:20" customFormat="1" ht="15" customHeight="1">
      <c r="B697" s="5">
        <v>3808</v>
      </c>
      <c r="C697" s="19" t="s">
        <v>111</v>
      </c>
      <c r="D697" s="5">
        <v>10.7</v>
      </c>
      <c r="E697" s="5" t="s">
        <v>22</v>
      </c>
      <c r="F697" s="3">
        <v>41912</v>
      </c>
      <c r="G697" s="5">
        <v>23000000.762692001</v>
      </c>
      <c r="H697" s="5">
        <v>107460.52</v>
      </c>
      <c r="I697" s="5">
        <v>180</v>
      </c>
      <c r="J697" s="5">
        <v>86</v>
      </c>
      <c r="K697" s="3">
        <v>41766</v>
      </c>
      <c r="L697" s="5">
        <v>71625.886399193696</v>
      </c>
      <c r="M697" s="5">
        <v>385.90998747033399</v>
      </c>
      <c r="N697" s="5">
        <v>30</v>
      </c>
      <c r="O697" s="5">
        <v>0</v>
      </c>
      <c r="P697" s="5">
        <v>0</v>
      </c>
      <c r="Q697" s="5">
        <v>0</v>
      </c>
      <c r="R697" s="5">
        <v>0</v>
      </c>
      <c r="S697" s="5" t="s">
        <v>26</v>
      </c>
      <c r="T697" s="5" t="s">
        <v>24</v>
      </c>
    </row>
    <row r="698" spans="2:20" customFormat="1" ht="15" customHeight="1">
      <c r="B698" s="5">
        <v>3809</v>
      </c>
      <c r="C698" s="19" t="s">
        <v>71</v>
      </c>
      <c r="D698" s="5">
        <v>10.7</v>
      </c>
      <c r="E698" s="5" t="s">
        <v>22</v>
      </c>
      <c r="F698" s="3">
        <v>41912</v>
      </c>
      <c r="G698" s="5">
        <v>25000000.177611001</v>
      </c>
      <c r="H698" s="5">
        <v>116804.91</v>
      </c>
      <c r="I698" s="5">
        <v>184</v>
      </c>
      <c r="J698" s="5">
        <v>89</v>
      </c>
      <c r="K698" s="3">
        <v>41851</v>
      </c>
      <c r="L698" s="5">
        <v>79642.150008463388</v>
      </c>
      <c r="M698" s="5">
        <v>888.97000749338918</v>
      </c>
      <c r="N698" s="5">
        <v>30</v>
      </c>
      <c r="O698" s="5">
        <v>0</v>
      </c>
      <c r="P698" s="5">
        <v>0</v>
      </c>
      <c r="Q698" s="5">
        <v>0</v>
      </c>
      <c r="R698" s="5">
        <v>0</v>
      </c>
      <c r="S698" s="5" t="s">
        <v>26</v>
      </c>
      <c r="T698" s="5" t="s">
        <v>24</v>
      </c>
    </row>
    <row r="699" spans="2:20" customFormat="1" ht="15" customHeight="1">
      <c r="B699" s="5">
        <v>3810</v>
      </c>
      <c r="C699" s="19" t="s">
        <v>101</v>
      </c>
      <c r="D699" s="5">
        <v>10.7</v>
      </c>
      <c r="E699" s="5" t="s">
        <v>22</v>
      </c>
      <c r="F699" s="3">
        <v>41912</v>
      </c>
      <c r="G699" s="5">
        <v>23000000.762692001</v>
      </c>
      <c r="H699" s="5">
        <v>107460.52</v>
      </c>
      <c r="I699" s="5">
        <v>180</v>
      </c>
      <c r="J699" s="5">
        <v>86</v>
      </c>
      <c r="K699" s="3">
        <v>41738</v>
      </c>
      <c r="L699" s="5">
        <v>71625.886399193696</v>
      </c>
      <c r="M699" s="5">
        <v>507.76999888546686</v>
      </c>
      <c r="N699" s="5">
        <v>30</v>
      </c>
      <c r="O699" s="5">
        <v>0</v>
      </c>
      <c r="P699" s="5">
        <v>0</v>
      </c>
      <c r="Q699" s="5">
        <v>0</v>
      </c>
      <c r="R699" s="5">
        <v>0</v>
      </c>
      <c r="S699" s="5" t="s">
        <v>26</v>
      </c>
      <c r="T699" s="5" t="s">
        <v>24</v>
      </c>
    </row>
    <row r="700" spans="2:20" customFormat="1" ht="15" customHeight="1">
      <c r="B700" s="5">
        <v>3812</v>
      </c>
      <c r="C700" s="19" t="s">
        <v>68</v>
      </c>
      <c r="D700" s="5">
        <v>10.7</v>
      </c>
      <c r="E700" s="5" t="s">
        <v>22</v>
      </c>
      <c r="F700" s="3">
        <v>41912</v>
      </c>
      <c r="G700" s="5">
        <v>19538600.870577998</v>
      </c>
      <c r="H700" s="5">
        <v>91288.18</v>
      </c>
      <c r="I700" s="5">
        <v>180</v>
      </c>
      <c r="J700" s="5">
        <v>86</v>
      </c>
      <c r="K700" s="3">
        <v>41698</v>
      </c>
      <c r="L700" s="5">
        <v>62428.125904353787</v>
      </c>
      <c r="M700" s="5">
        <v>0</v>
      </c>
      <c r="N700" s="5">
        <v>30</v>
      </c>
      <c r="O700" s="5">
        <v>2</v>
      </c>
      <c r="P700" s="5">
        <v>2</v>
      </c>
      <c r="Q700" s="5">
        <v>1</v>
      </c>
      <c r="R700" s="5">
        <v>119</v>
      </c>
      <c r="S700" s="5" t="s">
        <v>26</v>
      </c>
      <c r="T700" s="5" t="s">
        <v>38</v>
      </c>
    </row>
    <row r="701" spans="2:20" customFormat="1" ht="15" customHeight="1">
      <c r="B701" s="5">
        <v>3815</v>
      </c>
      <c r="C701" s="19" t="s">
        <v>48</v>
      </c>
      <c r="D701" s="5">
        <v>10.7</v>
      </c>
      <c r="E701" s="5" t="s">
        <v>22</v>
      </c>
      <c r="F701" s="3">
        <v>41912</v>
      </c>
      <c r="G701" s="5">
        <v>20895750.592505001</v>
      </c>
      <c r="H701" s="5">
        <v>97629.05</v>
      </c>
      <c r="I701" s="5">
        <v>180</v>
      </c>
      <c r="J701" s="5">
        <v>86</v>
      </c>
      <c r="K701" s="3">
        <v>41835</v>
      </c>
      <c r="L701" s="5">
        <v>65071.837190785292</v>
      </c>
      <c r="M701" s="5">
        <v>276.78000109847369</v>
      </c>
      <c r="N701" s="5">
        <v>30</v>
      </c>
      <c r="O701" s="5">
        <v>0</v>
      </c>
      <c r="P701" s="5">
        <v>0</v>
      </c>
      <c r="Q701" s="5">
        <v>0</v>
      </c>
      <c r="R701" s="5">
        <v>0</v>
      </c>
      <c r="S701" s="5" t="s">
        <v>23</v>
      </c>
      <c r="T701" s="5" t="s">
        <v>24</v>
      </c>
    </row>
    <row r="702" spans="2:20" customFormat="1" ht="15" customHeight="1">
      <c r="B702" s="5">
        <v>3817</v>
      </c>
      <c r="C702" s="19" t="s">
        <v>57</v>
      </c>
      <c r="D702" s="5">
        <v>10.7</v>
      </c>
      <c r="E702" s="5" t="s">
        <v>22</v>
      </c>
      <c r="F702" s="3">
        <v>41912</v>
      </c>
      <c r="G702" s="5">
        <v>17999999.014913</v>
      </c>
      <c r="H702" s="5">
        <v>84099.53</v>
      </c>
      <c r="I702" s="5">
        <v>180</v>
      </c>
      <c r="J702" s="5">
        <v>86</v>
      </c>
      <c r="K702" s="3">
        <v>41835</v>
      </c>
      <c r="L702" s="5">
        <v>57344.974595387503</v>
      </c>
      <c r="M702" s="5">
        <v>0</v>
      </c>
      <c r="N702" s="5">
        <v>30</v>
      </c>
      <c r="O702" s="5">
        <v>2</v>
      </c>
      <c r="P702" s="5">
        <v>0</v>
      </c>
      <c r="Q702" s="5">
        <v>1</v>
      </c>
      <c r="R702" s="5">
        <v>51</v>
      </c>
      <c r="S702" s="5" t="s">
        <v>23</v>
      </c>
      <c r="T702" s="5" t="s">
        <v>24</v>
      </c>
    </row>
    <row r="703" spans="2:20" customFormat="1" ht="15" customHeight="1">
      <c r="B703" s="5">
        <v>3818</v>
      </c>
      <c r="C703" s="19" t="s">
        <v>30</v>
      </c>
      <c r="D703" s="5">
        <v>10.7</v>
      </c>
      <c r="E703" s="5" t="s">
        <v>22</v>
      </c>
      <c r="F703" s="3">
        <v>41912</v>
      </c>
      <c r="G703" s="5">
        <v>25000000.177611001</v>
      </c>
      <c r="H703" s="5">
        <v>116804.91</v>
      </c>
      <c r="I703" s="5">
        <v>180</v>
      </c>
      <c r="J703" s="5">
        <v>86</v>
      </c>
      <c r="K703" s="3">
        <v>41877</v>
      </c>
      <c r="L703" s="5">
        <v>79587.259985912562</v>
      </c>
      <c r="M703" s="5">
        <v>564.22001463989182</v>
      </c>
      <c r="N703" s="5">
        <v>30</v>
      </c>
      <c r="O703" s="5">
        <v>0</v>
      </c>
      <c r="P703" s="5">
        <v>0</v>
      </c>
      <c r="Q703" s="5">
        <v>0</v>
      </c>
      <c r="R703" s="5">
        <v>0</v>
      </c>
      <c r="S703" s="5" t="s">
        <v>23</v>
      </c>
      <c r="T703" s="5" t="s">
        <v>34</v>
      </c>
    </row>
    <row r="704" spans="2:20" customFormat="1" ht="15" customHeight="1">
      <c r="B704" s="5">
        <v>3819</v>
      </c>
      <c r="C704" s="19" t="s">
        <v>42</v>
      </c>
      <c r="D704" s="5">
        <v>10.7</v>
      </c>
      <c r="E704" s="5" t="s">
        <v>22</v>
      </c>
      <c r="F704" s="3">
        <v>41912</v>
      </c>
      <c r="G704" s="5">
        <v>26133749.614521001</v>
      </c>
      <c r="H704" s="5">
        <v>122102.01</v>
      </c>
      <c r="I704" s="5">
        <v>174</v>
      </c>
      <c r="J704" s="5">
        <v>79</v>
      </c>
      <c r="K704" s="3">
        <v>41776</v>
      </c>
      <c r="L704" s="5">
        <v>78203.289992872771</v>
      </c>
      <c r="M704" s="5">
        <v>665.28000961003875</v>
      </c>
      <c r="N704" s="5">
        <v>30</v>
      </c>
      <c r="O704" s="5">
        <v>0</v>
      </c>
      <c r="P704" s="5">
        <v>0</v>
      </c>
      <c r="Q704" s="5">
        <v>0</v>
      </c>
      <c r="R704" s="5">
        <v>1</v>
      </c>
      <c r="S704" s="5" t="s">
        <v>23</v>
      </c>
      <c r="T704" s="5" t="s">
        <v>34</v>
      </c>
    </row>
    <row r="705" spans="2:20" customFormat="1" ht="15" customHeight="1">
      <c r="B705" s="5">
        <v>3820</v>
      </c>
      <c r="C705" s="19" t="s">
        <v>72</v>
      </c>
      <c r="D705" s="5">
        <v>10.7</v>
      </c>
      <c r="E705" s="5" t="s">
        <v>22</v>
      </c>
      <c r="F705" s="3">
        <v>41912</v>
      </c>
      <c r="G705" s="5">
        <v>29053999.306279</v>
      </c>
      <c r="H705" s="5">
        <v>135745.99</v>
      </c>
      <c r="I705" s="5">
        <v>180</v>
      </c>
      <c r="J705" s="5">
        <v>86</v>
      </c>
      <c r="K705" s="3">
        <v>41823</v>
      </c>
      <c r="L705" s="5">
        <v>89771.853186103603</v>
      </c>
      <c r="M705" s="5">
        <v>25.459985848318773</v>
      </c>
      <c r="N705" s="5">
        <v>30</v>
      </c>
      <c r="O705" s="5">
        <v>0</v>
      </c>
      <c r="P705" s="5">
        <v>0</v>
      </c>
      <c r="Q705" s="5">
        <v>0</v>
      </c>
      <c r="R705" s="5">
        <v>0</v>
      </c>
      <c r="S705" s="5" t="s">
        <v>23</v>
      </c>
      <c r="T705" s="5" t="s">
        <v>24</v>
      </c>
    </row>
    <row r="706" spans="2:20" customFormat="1" ht="15" customHeight="1">
      <c r="B706" s="5">
        <v>3821</v>
      </c>
      <c r="C706" s="19" t="s">
        <v>108</v>
      </c>
      <c r="D706" s="5">
        <v>10.7</v>
      </c>
      <c r="E706" s="5" t="s">
        <v>22</v>
      </c>
      <c r="F706" s="3">
        <v>41912</v>
      </c>
      <c r="G706" s="5">
        <v>23999999.399991002</v>
      </c>
      <c r="H706" s="5">
        <v>112132.71</v>
      </c>
      <c r="I706" s="5">
        <v>182</v>
      </c>
      <c r="J706" s="5">
        <v>87</v>
      </c>
      <c r="K706" s="3">
        <v>41808</v>
      </c>
      <c r="L706" s="5">
        <v>75941.13999083321</v>
      </c>
      <c r="M706" s="5">
        <v>0</v>
      </c>
      <c r="N706" s="5">
        <v>30</v>
      </c>
      <c r="O706" s="5">
        <v>1</v>
      </c>
      <c r="P706" s="5">
        <v>0</v>
      </c>
      <c r="Q706" s="5">
        <v>0</v>
      </c>
      <c r="R706" s="5">
        <v>30</v>
      </c>
      <c r="S706" s="5" t="s">
        <v>23</v>
      </c>
      <c r="T706" s="5" t="s">
        <v>24</v>
      </c>
    </row>
    <row r="707" spans="2:20" customFormat="1" ht="15" customHeight="1">
      <c r="B707" s="5">
        <v>3822</v>
      </c>
      <c r="C707" s="19" t="s">
        <v>71</v>
      </c>
      <c r="D707" s="5">
        <v>10.7</v>
      </c>
      <c r="E707" s="5" t="s">
        <v>22</v>
      </c>
      <c r="F707" s="3">
        <v>41912</v>
      </c>
      <c r="G707" s="5">
        <v>22169500.566346001</v>
      </c>
      <c r="H707" s="5">
        <v>103580.26</v>
      </c>
      <c r="I707" s="5">
        <v>180</v>
      </c>
      <c r="J707" s="5">
        <v>86</v>
      </c>
      <c r="K707" s="3">
        <v>41835</v>
      </c>
      <c r="L707" s="5">
        <v>69038.98739999313</v>
      </c>
      <c r="M707" s="5">
        <v>548.16999747222587</v>
      </c>
      <c r="N707" s="5">
        <v>30</v>
      </c>
      <c r="O707" s="5">
        <v>0</v>
      </c>
      <c r="P707" s="5">
        <v>0</v>
      </c>
      <c r="Q707" s="5">
        <v>0</v>
      </c>
      <c r="R707" s="5">
        <v>0</v>
      </c>
      <c r="S707" s="5" t="s">
        <v>23</v>
      </c>
      <c r="T707" s="5" t="s">
        <v>24</v>
      </c>
    </row>
    <row r="708" spans="2:20" customFormat="1" ht="15" customHeight="1">
      <c r="B708" s="5">
        <v>3823</v>
      </c>
      <c r="C708" s="19" t="s">
        <v>63</v>
      </c>
      <c r="D708" s="5">
        <v>10.7</v>
      </c>
      <c r="E708" s="5" t="s">
        <v>22</v>
      </c>
      <c r="F708" s="3">
        <v>41912</v>
      </c>
      <c r="G708" s="5">
        <v>48999999.577601999</v>
      </c>
      <c r="H708" s="5">
        <v>228937.62</v>
      </c>
      <c r="I708" s="5">
        <v>183</v>
      </c>
      <c r="J708" s="5">
        <v>89</v>
      </c>
      <c r="K708" s="3">
        <v>41836</v>
      </c>
      <c r="L708" s="5">
        <v>158196.16998847888</v>
      </c>
      <c r="M708" s="5">
        <v>6731.369999013943</v>
      </c>
      <c r="N708" s="5">
        <v>30</v>
      </c>
      <c r="O708" s="5">
        <v>0</v>
      </c>
      <c r="P708" s="5">
        <v>0</v>
      </c>
      <c r="Q708" s="5">
        <v>0</v>
      </c>
      <c r="R708" s="5">
        <v>0</v>
      </c>
      <c r="S708" s="5" t="s">
        <v>23</v>
      </c>
      <c r="T708" s="5" t="s">
        <v>24</v>
      </c>
    </row>
    <row r="709" spans="2:20" customFormat="1" ht="15" customHeight="1">
      <c r="B709" s="5">
        <v>3824</v>
      </c>
      <c r="C709" s="19" t="s">
        <v>70</v>
      </c>
      <c r="D709" s="5">
        <v>10.7</v>
      </c>
      <c r="E709" s="5" t="s">
        <v>22</v>
      </c>
      <c r="F709" s="3">
        <v>41915</v>
      </c>
      <c r="G709" s="5">
        <v>39936400.449660003</v>
      </c>
      <c r="H709" s="5">
        <v>186553.4</v>
      </c>
      <c r="I709" s="5">
        <v>180</v>
      </c>
      <c r="J709" s="5">
        <v>86</v>
      </c>
      <c r="K709" s="3">
        <v>41802</v>
      </c>
      <c r="L709" s="5">
        <v>124342.69789629447</v>
      </c>
      <c r="M709" s="5">
        <v>987.27999612001122</v>
      </c>
      <c r="N709" s="5">
        <v>3</v>
      </c>
      <c r="O709" s="5">
        <v>0</v>
      </c>
      <c r="P709" s="5">
        <v>0</v>
      </c>
      <c r="Q709" s="5">
        <v>0</v>
      </c>
      <c r="R709" s="5">
        <v>0</v>
      </c>
      <c r="S709" s="5" t="s">
        <v>23</v>
      </c>
      <c r="T709" s="5" t="s">
        <v>24</v>
      </c>
    </row>
    <row r="710" spans="2:20" customFormat="1" ht="15" customHeight="1">
      <c r="B710" s="5">
        <v>3825</v>
      </c>
      <c r="C710" s="19" t="s">
        <v>41</v>
      </c>
      <c r="D710" s="5">
        <v>10.7</v>
      </c>
      <c r="E710" s="5" t="s">
        <v>22</v>
      </c>
      <c r="F710" s="3">
        <v>41915</v>
      </c>
      <c r="G710" s="5">
        <v>18346799.072979003</v>
      </c>
      <c r="H710" s="5">
        <v>85702.71</v>
      </c>
      <c r="I710" s="5">
        <v>184</v>
      </c>
      <c r="J710" s="5">
        <v>90</v>
      </c>
      <c r="K710" s="3">
        <v>41525</v>
      </c>
      <c r="L710" s="5">
        <v>58783.220011749174</v>
      </c>
      <c r="M710" s="5">
        <v>907.32001011109685</v>
      </c>
      <c r="N710" s="5">
        <v>3</v>
      </c>
      <c r="O710" s="5">
        <v>0</v>
      </c>
      <c r="P710" s="5">
        <v>0</v>
      </c>
      <c r="Q710" s="5">
        <v>0</v>
      </c>
      <c r="R710" s="5">
        <v>0</v>
      </c>
      <c r="S710" s="5" t="s">
        <v>23</v>
      </c>
      <c r="T710" s="5" t="s">
        <v>24</v>
      </c>
    </row>
    <row r="711" spans="2:20" customFormat="1" ht="15" customHeight="1">
      <c r="B711" s="5">
        <v>3826</v>
      </c>
      <c r="C711" s="19" t="s">
        <v>48</v>
      </c>
      <c r="D711" s="5">
        <v>10.7</v>
      </c>
      <c r="E711" s="5" t="s">
        <v>22</v>
      </c>
      <c r="F711" s="3">
        <v>41915</v>
      </c>
      <c r="G711" s="5">
        <v>23355000.010017</v>
      </c>
      <c r="H711" s="5">
        <v>109097.33</v>
      </c>
      <c r="I711" s="5">
        <v>180</v>
      </c>
      <c r="J711" s="5">
        <v>86</v>
      </c>
      <c r="K711" s="3">
        <v>41844</v>
      </c>
      <c r="L711" s="5">
        <v>72716.620002948548</v>
      </c>
      <c r="M711" s="5">
        <v>474.26998876794613</v>
      </c>
      <c r="N711" s="5">
        <v>3</v>
      </c>
      <c r="O711" s="5">
        <v>0</v>
      </c>
      <c r="P711" s="5">
        <v>0</v>
      </c>
      <c r="Q711" s="5">
        <v>0</v>
      </c>
      <c r="R711" s="5">
        <v>0</v>
      </c>
      <c r="S711" s="5" t="s">
        <v>23</v>
      </c>
      <c r="T711" s="5" t="s">
        <v>24</v>
      </c>
    </row>
    <row r="712" spans="2:20" customFormat="1" ht="15" customHeight="1">
      <c r="B712" s="5">
        <v>3827</v>
      </c>
      <c r="C712" s="19" t="s">
        <v>57</v>
      </c>
      <c r="D712" s="5">
        <v>10.7</v>
      </c>
      <c r="E712" s="5" t="s">
        <v>22</v>
      </c>
      <c r="F712" s="3">
        <v>41915</v>
      </c>
      <c r="G712" s="5">
        <v>32999999.058584999</v>
      </c>
      <c r="H712" s="5">
        <v>154151.65</v>
      </c>
      <c r="I712" s="5">
        <v>182</v>
      </c>
      <c r="J712" s="5">
        <v>88</v>
      </c>
      <c r="K712" s="3">
        <v>41872</v>
      </c>
      <c r="L712" s="5">
        <v>104252.06000749661</v>
      </c>
      <c r="M712" s="5">
        <v>827.76000341747363</v>
      </c>
      <c r="N712" s="5">
        <v>3</v>
      </c>
      <c r="O712" s="5">
        <v>1</v>
      </c>
      <c r="P712" s="5">
        <v>0</v>
      </c>
      <c r="Q712" s="5">
        <v>0</v>
      </c>
      <c r="R712" s="5">
        <v>0</v>
      </c>
      <c r="S712" s="5" t="s">
        <v>131</v>
      </c>
      <c r="T712" s="5" t="s">
        <v>24</v>
      </c>
    </row>
    <row r="713" spans="2:20" customFormat="1" ht="15" customHeight="1">
      <c r="B713" s="5">
        <v>3828</v>
      </c>
      <c r="C713" s="19" t="s">
        <v>110</v>
      </c>
      <c r="D713" s="5">
        <v>10.7</v>
      </c>
      <c r="E713" s="5" t="s">
        <v>22</v>
      </c>
      <c r="F713" s="3">
        <v>41915</v>
      </c>
      <c r="G713" s="5">
        <v>42477163.385553002</v>
      </c>
      <c r="H713" s="5">
        <v>198421.97</v>
      </c>
      <c r="I713" s="5">
        <v>180</v>
      </c>
      <c r="J713" s="5">
        <v>86</v>
      </c>
      <c r="K713" s="3">
        <v>41843</v>
      </c>
      <c r="L713" s="5">
        <v>132255.28001282195</v>
      </c>
      <c r="M713" s="5">
        <v>1050.1000028586011</v>
      </c>
      <c r="N713" s="5">
        <v>3</v>
      </c>
      <c r="O713" s="5">
        <v>0</v>
      </c>
      <c r="P713" s="5">
        <v>0</v>
      </c>
      <c r="Q713" s="5">
        <v>0</v>
      </c>
      <c r="R713" s="5">
        <v>0</v>
      </c>
      <c r="S713" s="5" t="s">
        <v>23</v>
      </c>
      <c r="T713" s="5" t="s">
        <v>24</v>
      </c>
    </row>
    <row r="714" spans="2:20" customFormat="1" ht="15" customHeight="1">
      <c r="B714" s="5">
        <v>3829</v>
      </c>
      <c r="C714" s="19" t="s">
        <v>103</v>
      </c>
      <c r="D714" s="5">
        <v>10.7</v>
      </c>
      <c r="E714" s="5" t="s">
        <v>22</v>
      </c>
      <c r="F714" s="3">
        <v>41915</v>
      </c>
      <c r="G714" s="5">
        <v>31000000.023837004</v>
      </c>
      <c r="H714" s="5">
        <v>144809.13</v>
      </c>
      <c r="I714" s="5">
        <v>182</v>
      </c>
      <c r="J714" s="5">
        <v>88</v>
      </c>
      <c r="K714" s="3">
        <v>41789</v>
      </c>
      <c r="L714" s="5">
        <v>97945.859990858909</v>
      </c>
      <c r="M714" s="5">
        <v>777.68999981049728</v>
      </c>
      <c r="N714" s="5">
        <v>3</v>
      </c>
      <c r="O714" s="5">
        <v>0</v>
      </c>
      <c r="P714" s="5">
        <v>0</v>
      </c>
      <c r="Q714" s="5">
        <v>0</v>
      </c>
      <c r="R714" s="5">
        <v>0</v>
      </c>
      <c r="S714" s="5" t="s">
        <v>23</v>
      </c>
      <c r="T714" s="5" t="s">
        <v>24</v>
      </c>
    </row>
    <row r="715" spans="2:20" customFormat="1" ht="15" customHeight="1">
      <c r="B715" s="5">
        <v>3832</v>
      </c>
      <c r="C715" s="19" t="s">
        <v>43</v>
      </c>
      <c r="D715" s="5">
        <v>10.7</v>
      </c>
      <c r="E715" s="5" t="s">
        <v>22</v>
      </c>
      <c r="F715" s="3">
        <v>41918</v>
      </c>
      <c r="G715" s="5">
        <v>28299499.608892001</v>
      </c>
      <c r="H715" s="5">
        <v>132167.96</v>
      </c>
      <c r="I715" s="5">
        <v>180</v>
      </c>
      <c r="J715" s="5">
        <v>86</v>
      </c>
      <c r="K715" s="3">
        <v>41844</v>
      </c>
      <c r="L715" s="5">
        <v>88093.761793736834</v>
      </c>
      <c r="M715" s="5">
        <v>624.51998788467051</v>
      </c>
      <c r="N715" s="5">
        <v>6</v>
      </c>
      <c r="O715" s="5">
        <v>0</v>
      </c>
      <c r="P715" s="5">
        <v>0</v>
      </c>
      <c r="Q715" s="5">
        <v>0</v>
      </c>
      <c r="R715" s="5">
        <v>0</v>
      </c>
      <c r="S715" s="5" t="s">
        <v>23</v>
      </c>
      <c r="T715" s="5" t="s">
        <v>24</v>
      </c>
    </row>
    <row r="716" spans="2:20" customFormat="1" ht="15" customHeight="1">
      <c r="B716" s="5">
        <v>3833</v>
      </c>
      <c r="C716" s="19" t="s">
        <v>104</v>
      </c>
      <c r="D716" s="5">
        <v>10.7</v>
      </c>
      <c r="E716" s="5" t="s">
        <v>22</v>
      </c>
      <c r="F716" s="3">
        <v>41918</v>
      </c>
      <c r="G716" s="5">
        <v>27799999.414801002</v>
      </c>
      <c r="H716" s="5">
        <v>129835.13</v>
      </c>
      <c r="I716" s="5">
        <v>192</v>
      </c>
      <c r="J716" s="5">
        <v>98</v>
      </c>
      <c r="K716" s="3">
        <v>41844</v>
      </c>
      <c r="L716" s="5">
        <v>88388.382709510566</v>
      </c>
      <c r="M716" s="5">
        <v>601.54001511525462</v>
      </c>
      <c r="N716" s="5">
        <v>6</v>
      </c>
      <c r="O716" s="5">
        <v>0</v>
      </c>
      <c r="P716" s="5">
        <v>0</v>
      </c>
      <c r="Q716" s="5">
        <v>0</v>
      </c>
      <c r="R716" s="5">
        <v>0</v>
      </c>
      <c r="S716" s="5" t="s">
        <v>23</v>
      </c>
      <c r="T716" s="5" t="s">
        <v>24</v>
      </c>
    </row>
    <row r="717" spans="2:20" customFormat="1" ht="15" customHeight="1">
      <c r="B717" s="5">
        <v>3834</v>
      </c>
      <c r="C717" s="19" t="s">
        <v>83</v>
      </c>
      <c r="D717" s="5">
        <v>10.7</v>
      </c>
      <c r="E717" s="5" t="s">
        <v>22</v>
      </c>
      <c r="F717" s="3">
        <v>41918</v>
      </c>
      <c r="G717" s="5">
        <v>25999999.699158002</v>
      </c>
      <c r="H717" s="5">
        <v>121428.54</v>
      </c>
      <c r="I717" s="5">
        <v>180</v>
      </c>
      <c r="J717" s="5">
        <v>86</v>
      </c>
      <c r="K717" s="3">
        <v>41871</v>
      </c>
      <c r="L717" s="5">
        <v>80935.691400846219</v>
      </c>
      <c r="M717" s="5">
        <v>573.76999053449742</v>
      </c>
      <c r="N717" s="5">
        <v>6</v>
      </c>
      <c r="O717" s="5">
        <v>0</v>
      </c>
      <c r="P717" s="5">
        <v>0</v>
      </c>
      <c r="Q717" s="5">
        <v>0</v>
      </c>
      <c r="R717" s="5">
        <v>0</v>
      </c>
      <c r="S717" s="5" t="s">
        <v>23</v>
      </c>
      <c r="T717" s="5" t="s">
        <v>24</v>
      </c>
    </row>
    <row r="718" spans="2:20" customFormat="1" ht="15" customHeight="1">
      <c r="B718" s="5">
        <v>3835</v>
      </c>
      <c r="C718" s="19" t="s">
        <v>42</v>
      </c>
      <c r="D718" s="5">
        <v>10.7</v>
      </c>
      <c r="E718" s="5" t="s">
        <v>22</v>
      </c>
      <c r="F718" s="3">
        <v>41918</v>
      </c>
      <c r="G718" s="5">
        <v>30000000.970521998</v>
      </c>
      <c r="H718" s="5">
        <v>140109.85999999999</v>
      </c>
      <c r="I718" s="5">
        <v>185</v>
      </c>
      <c r="J718" s="5">
        <v>91</v>
      </c>
      <c r="K718" s="3">
        <v>41823</v>
      </c>
      <c r="L718" s="5">
        <v>99748.709984001471</v>
      </c>
      <c r="M718" s="5">
        <v>943.86998696927594</v>
      </c>
      <c r="N718" s="5">
        <v>6</v>
      </c>
      <c r="O718" s="5">
        <v>1</v>
      </c>
      <c r="P718" s="5">
        <v>2</v>
      </c>
      <c r="Q718" s="5">
        <v>2</v>
      </c>
      <c r="R718" s="5">
        <v>147</v>
      </c>
      <c r="S718" s="5" t="s">
        <v>23</v>
      </c>
      <c r="T718" s="5" t="s">
        <v>38</v>
      </c>
    </row>
    <row r="719" spans="2:20" customFormat="1" ht="15" customHeight="1">
      <c r="B719" s="5">
        <v>3836</v>
      </c>
      <c r="C719" s="19" t="s">
        <v>103</v>
      </c>
      <c r="D719" s="5">
        <v>10.7</v>
      </c>
      <c r="E719" s="5" t="s">
        <v>22</v>
      </c>
      <c r="F719" s="3">
        <v>41918</v>
      </c>
      <c r="G719" s="5">
        <v>50000000.903811</v>
      </c>
      <c r="H719" s="5">
        <v>233516.43</v>
      </c>
      <c r="I719" s="5">
        <v>180</v>
      </c>
      <c r="J719" s="5">
        <v>86</v>
      </c>
      <c r="K719" s="3">
        <v>41836</v>
      </c>
      <c r="L719" s="5">
        <v>160465.55000287466</v>
      </c>
      <c r="M719" s="5">
        <v>1137.5800046958143</v>
      </c>
      <c r="N719" s="5">
        <v>6</v>
      </c>
      <c r="O719" s="5">
        <v>0</v>
      </c>
      <c r="P719" s="5">
        <v>0</v>
      </c>
      <c r="Q719" s="5">
        <v>0</v>
      </c>
      <c r="R719" s="5">
        <v>25</v>
      </c>
      <c r="S719" s="5" t="s">
        <v>23</v>
      </c>
      <c r="T719" s="5" t="s">
        <v>34</v>
      </c>
    </row>
    <row r="720" spans="2:20" customFormat="1" ht="15" customHeight="1">
      <c r="B720" s="5">
        <v>3838</v>
      </c>
      <c r="C720" s="19" t="s">
        <v>78</v>
      </c>
      <c r="D720" s="5">
        <v>10.7</v>
      </c>
      <c r="E720" s="5" t="s">
        <v>22</v>
      </c>
      <c r="F720" s="3">
        <v>41920</v>
      </c>
      <c r="G720" s="5">
        <v>40000000.366535999</v>
      </c>
      <c r="H720" s="5">
        <v>186788.28</v>
      </c>
      <c r="I720" s="5">
        <v>180</v>
      </c>
      <c r="J720" s="5">
        <v>86</v>
      </c>
      <c r="K720" s="3">
        <v>41855</v>
      </c>
      <c r="L720" s="5">
        <v>124499.78830292563</v>
      </c>
      <c r="M720" s="5">
        <v>811.99998972188382</v>
      </c>
      <c r="N720" s="5">
        <v>8</v>
      </c>
      <c r="O720" s="5">
        <v>0</v>
      </c>
      <c r="P720" s="5">
        <v>0</v>
      </c>
      <c r="Q720" s="5">
        <v>0</v>
      </c>
      <c r="R720" s="5">
        <v>0</v>
      </c>
      <c r="S720" s="5" t="s">
        <v>23</v>
      </c>
      <c r="T720" s="5" t="s">
        <v>24</v>
      </c>
    </row>
    <row r="721" spans="2:20" customFormat="1" ht="15" customHeight="1">
      <c r="B721" s="5">
        <v>3839</v>
      </c>
      <c r="C721" s="19" t="s">
        <v>81</v>
      </c>
      <c r="D721" s="5">
        <v>10.7</v>
      </c>
      <c r="E721" s="5" t="s">
        <v>22</v>
      </c>
      <c r="F721" s="3">
        <v>41920</v>
      </c>
      <c r="G721" s="5">
        <v>20740500.611171998</v>
      </c>
      <c r="H721" s="5">
        <v>96852.06</v>
      </c>
      <c r="I721" s="5">
        <v>180</v>
      </c>
      <c r="J721" s="5">
        <v>86</v>
      </c>
      <c r="K721" s="3">
        <v>41835</v>
      </c>
      <c r="L721" s="5">
        <v>64550.620011299507</v>
      </c>
      <c r="M721" s="5">
        <v>421.01001120635857</v>
      </c>
      <c r="N721" s="5">
        <v>8</v>
      </c>
      <c r="O721" s="5">
        <v>0</v>
      </c>
      <c r="P721" s="5">
        <v>0</v>
      </c>
      <c r="Q721" s="5">
        <v>0</v>
      </c>
      <c r="R721" s="5">
        <v>0</v>
      </c>
      <c r="S721" s="5" t="s">
        <v>23</v>
      </c>
      <c r="T721" s="5" t="s">
        <v>24</v>
      </c>
    </row>
    <row r="722" spans="2:20" customFormat="1" ht="15" customHeight="1">
      <c r="B722" s="5">
        <v>3840</v>
      </c>
      <c r="C722" s="19" t="s">
        <v>125</v>
      </c>
      <c r="D722" s="5">
        <v>10.7</v>
      </c>
      <c r="E722" s="5" t="s">
        <v>22</v>
      </c>
      <c r="F722" s="3">
        <v>41920</v>
      </c>
      <c r="G722" s="5">
        <v>29285000.376493998</v>
      </c>
      <c r="H722" s="5">
        <v>136752.37</v>
      </c>
      <c r="I722" s="5">
        <v>181</v>
      </c>
      <c r="J722" s="5">
        <v>87</v>
      </c>
      <c r="K722" s="3">
        <v>41851</v>
      </c>
      <c r="L722" s="5">
        <v>91814.510002052411</v>
      </c>
      <c r="M722" s="5">
        <v>598.82999706752503</v>
      </c>
      <c r="N722" s="5">
        <v>8</v>
      </c>
      <c r="O722" s="5">
        <v>0</v>
      </c>
      <c r="P722" s="5">
        <v>0</v>
      </c>
      <c r="Q722" s="5">
        <v>0</v>
      </c>
      <c r="R722" s="5">
        <v>0</v>
      </c>
      <c r="S722" s="5" t="s">
        <v>23</v>
      </c>
      <c r="T722" s="5" t="s">
        <v>24</v>
      </c>
    </row>
    <row r="723" spans="2:20" customFormat="1" ht="15" customHeight="1">
      <c r="B723" s="5">
        <v>3849</v>
      </c>
      <c r="C723" s="19" t="s">
        <v>50</v>
      </c>
      <c r="D723" s="5">
        <v>10.7</v>
      </c>
      <c r="E723" s="5" t="s">
        <v>22</v>
      </c>
      <c r="F723" s="3">
        <v>41921</v>
      </c>
      <c r="G723" s="5">
        <v>45000000.029952005</v>
      </c>
      <c r="H723" s="5">
        <v>210122.88</v>
      </c>
      <c r="I723" s="5">
        <v>181</v>
      </c>
      <c r="J723" s="5">
        <v>87</v>
      </c>
      <c r="K723" s="3">
        <v>41836</v>
      </c>
      <c r="L723" s="5">
        <v>140742.53000969035</v>
      </c>
      <c r="M723" s="5">
        <v>878.03001274165229</v>
      </c>
      <c r="N723" s="5">
        <v>9</v>
      </c>
      <c r="O723" s="5">
        <v>0</v>
      </c>
      <c r="P723" s="5">
        <v>0</v>
      </c>
      <c r="Q723" s="5">
        <v>0</v>
      </c>
      <c r="R723" s="5">
        <v>0</v>
      </c>
      <c r="S723" s="5" t="s">
        <v>23</v>
      </c>
      <c r="T723" s="5" t="s">
        <v>24</v>
      </c>
    </row>
    <row r="724" spans="2:20" customFormat="1" ht="15" customHeight="1">
      <c r="B724" s="5">
        <v>3850</v>
      </c>
      <c r="C724" s="19" t="s">
        <v>71</v>
      </c>
      <c r="D724" s="5">
        <v>10.7</v>
      </c>
      <c r="E724" s="5" t="s">
        <v>22</v>
      </c>
      <c r="F724" s="3">
        <v>41921</v>
      </c>
      <c r="G724" s="5">
        <v>34000000.165404007</v>
      </c>
      <c r="H724" s="5">
        <v>158759.51</v>
      </c>
      <c r="I724" s="5">
        <v>180</v>
      </c>
      <c r="J724" s="5">
        <v>86</v>
      </c>
      <c r="K724" s="3">
        <v>41823</v>
      </c>
      <c r="L724" s="5">
        <v>105817.20919595903</v>
      </c>
      <c r="M724" s="5">
        <v>660.1500091057685</v>
      </c>
      <c r="N724" s="5">
        <v>9</v>
      </c>
      <c r="O724" s="5">
        <v>0</v>
      </c>
      <c r="P724" s="5">
        <v>0</v>
      </c>
      <c r="Q724" s="5">
        <v>0</v>
      </c>
      <c r="R724" s="5">
        <v>0</v>
      </c>
      <c r="S724" s="5" t="s">
        <v>26</v>
      </c>
      <c r="T724" s="5" t="s">
        <v>24</v>
      </c>
    </row>
    <row r="725" spans="2:20" customFormat="1" ht="15" customHeight="1">
      <c r="B725" s="5">
        <v>3853</v>
      </c>
      <c r="C725" s="19" t="s">
        <v>97</v>
      </c>
      <c r="D725" s="5">
        <v>10.7</v>
      </c>
      <c r="E725" s="5" t="s">
        <v>22</v>
      </c>
      <c r="F725" s="3">
        <v>41926</v>
      </c>
      <c r="G725" s="5">
        <v>28999999.621002004</v>
      </c>
      <c r="H725" s="5">
        <v>135367.39000000001</v>
      </c>
      <c r="I725" s="5">
        <v>181</v>
      </c>
      <c r="J725" s="5">
        <v>87</v>
      </c>
      <c r="K725" s="3">
        <v>41844</v>
      </c>
      <c r="L725" s="5">
        <v>90884.619987531361</v>
      </c>
      <c r="M725" s="5">
        <v>438.13001238834198</v>
      </c>
      <c r="N725" s="5">
        <v>14</v>
      </c>
      <c r="O725" s="5">
        <v>0</v>
      </c>
      <c r="P725" s="5">
        <v>0</v>
      </c>
      <c r="Q725" s="5">
        <v>0</v>
      </c>
      <c r="R725" s="5">
        <v>0</v>
      </c>
      <c r="S725" s="5" t="s">
        <v>26</v>
      </c>
      <c r="T725" s="5" t="s">
        <v>24</v>
      </c>
    </row>
    <row r="726" spans="2:20" customFormat="1" ht="15" customHeight="1">
      <c r="B726" s="5">
        <v>3854</v>
      </c>
      <c r="C726" s="19" t="s">
        <v>127</v>
      </c>
      <c r="D726" s="5">
        <v>10.7</v>
      </c>
      <c r="E726" s="5" t="s">
        <v>22</v>
      </c>
      <c r="F726" s="3">
        <v>41926</v>
      </c>
      <c r="G726" s="5">
        <v>25000000.559753999</v>
      </c>
      <c r="H726" s="5">
        <v>116696.03</v>
      </c>
      <c r="I726" s="5">
        <v>180</v>
      </c>
      <c r="J726" s="5">
        <v>86</v>
      </c>
      <c r="K726" s="3">
        <v>41844</v>
      </c>
      <c r="L726" s="5">
        <v>77781.107409204895</v>
      </c>
      <c r="M726" s="5">
        <v>374.96000367442656</v>
      </c>
      <c r="N726" s="5">
        <v>14</v>
      </c>
      <c r="O726" s="5">
        <v>0</v>
      </c>
      <c r="P726" s="5">
        <v>0</v>
      </c>
      <c r="Q726" s="5">
        <v>0</v>
      </c>
      <c r="R726" s="5">
        <v>0</v>
      </c>
      <c r="S726" s="5" t="s">
        <v>26</v>
      </c>
      <c r="T726" s="5" t="s">
        <v>24</v>
      </c>
    </row>
    <row r="727" spans="2:20" customFormat="1" ht="15" customHeight="1">
      <c r="B727" s="5">
        <v>3855</v>
      </c>
      <c r="C727" s="19" t="s">
        <v>68</v>
      </c>
      <c r="D727" s="5">
        <v>10.7</v>
      </c>
      <c r="E727" s="5" t="s">
        <v>22</v>
      </c>
      <c r="F727" s="3">
        <v>41926</v>
      </c>
      <c r="G727" s="5">
        <v>28370500.899881996</v>
      </c>
      <c r="H727" s="5">
        <v>132428.99</v>
      </c>
      <c r="I727" s="5">
        <v>180</v>
      </c>
      <c r="J727" s="5">
        <v>86</v>
      </c>
      <c r="K727" s="3">
        <v>41844</v>
      </c>
      <c r="L727" s="5">
        <v>89295.899995214262</v>
      </c>
      <c r="M727" s="5">
        <v>430.46998934609019</v>
      </c>
      <c r="N727" s="5">
        <v>14</v>
      </c>
      <c r="O727" s="5">
        <v>0</v>
      </c>
      <c r="P727" s="5">
        <v>0</v>
      </c>
      <c r="Q727" s="5">
        <v>0</v>
      </c>
      <c r="R727" s="5">
        <v>0</v>
      </c>
      <c r="S727" s="5" t="s">
        <v>26</v>
      </c>
      <c r="T727" s="5" t="s">
        <v>24</v>
      </c>
    </row>
    <row r="728" spans="2:20" customFormat="1" ht="15" customHeight="1">
      <c r="B728" s="5">
        <v>3856</v>
      </c>
      <c r="C728" s="19" t="s">
        <v>91</v>
      </c>
      <c r="D728" s="5">
        <v>10.7</v>
      </c>
      <c r="E728" s="5" t="s">
        <v>22</v>
      </c>
      <c r="F728" s="3">
        <v>41926</v>
      </c>
      <c r="G728" s="5">
        <v>23995750.435529999</v>
      </c>
      <c r="H728" s="5">
        <v>112008.35</v>
      </c>
      <c r="I728" s="5">
        <v>180</v>
      </c>
      <c r="J728" s="5">
        <v>86</v>
      </c>
      <c r="K728" s="3">
        <v>41844</v>
      </c>
      <c r="L728" s="5">
        <v>74656.14799973405</v>
      </c>
      <c r="M728" s="5">
        <v>359.89000488531713</v>
      </c>
      <c r="N728" s="5">
        <v>14</v>
      </c>
      <c r="O728" s="5">
        <v>0</v>
      </c>
      <c r="P728" s="5">
        <v>0</v>
      </c>
      <c r="Q728" s="5">
        <v>0</v>
      </c>
      <c r="R728" s="5">
        <v>0</v>
      </c>
      <c r="S728" s="5" t="s">
        <v>26</v>
      </c>
      <c r="T728" s="5" t="s">
        <v>24</v>
      </c>
    </row>
    <row r="729" spans="2:20" customFormat="1" ht="15" customHeight="1">
      <c r="B729" s="5">
        <v>3857</v>
      </c>
      <c r="C729" s="19" t="s">
        <v>67</v>
      </c>
      <c r="D729" s="5">
        <v>10.7</v>
      </c>
      <c r="E729" s="5" t="s">
        <v>22</v>
      </c>
      <c r="F729" s="3">
        <v>41926</v>
      </c>
      <c r="G729" s="5">
        <v>36000000.120503999</v>
      </c>
      <c r="H729" s="5">
        <v>168042.28</v>
      </c>
      <c r="I729" s="5">
        <v>181</v>
      </c>
      <c r="J729" s="5">
        <v>87</v>
      </c>
      <c r="K729" s="3">
        <v>41844</v>
      </c>
      <c r="L729" s="5">
        <v>113087.92000156741</v>
      </c>
      <c r="M729" s="5">
        <v>0</v>
      </c>
      <c r="N729" s="5">
        <v>14</v>
      </c>
      <c r="O729" s="5">
        <v>1</v>
      </c>
      <c r="P729" s="5">
        <v>0</v>
      </c>
      <c r="Q729" s="5">
        <v>0</v>
      </c>
      <c r="R729" s="5">
        <v>47</v>
      </c>
      <c r="S729" s="5" t="s">
        <v>26</v>
      </c>
      <c r="T729" s="5" t="s">
        <v>24</v>
      </c>
    </row>
    <row r="730" spans="2:20" customFormat="1" ht="15" customHeight="1">
      <c r="B730" s="5">
        <v>3858</v>
      </c>
      <c r="C730" s="19" t="s">
        <v>49</v>
      </c>
      <c r="D730" s="5">
        <v>10.7</v>
      </c>
      <c r="E730" s="5" t="s">
        <v>22</v>
      </c>
      <c r="F730" s="3">
        <v>41926</v>
      </c>
      <c r="G730" s="5">
        <v>27000000.090378001</v>
      </c>
      <c r="H730" s="5">
        <v>126031.71</v>
      </c>
      <c r="I730" s="5">
        <v>180</v>
      </c>
      <c r="J730" s="5">
        <v>86</v>
      </c>
      <c r="K730" s="3">
        <v>41844</v>
      </c>
      <c r="L730" s="5">
        <v>84003.049613430427</v>
      </c>
      <c r="M730" s="5">
        <v>404.95000499452209</v>
      </c>
      <c r="N730" s="5">
        <v>14</v>
      </c>
      <c r="O730" s="5">
        <v>0</v>
      </c>
      <c r="P730" s="5">
        <v>0</v>
      </c>
      <c r="Q730" s="5">
        <v>0</v>
      </c>
      <c r="R730" s="5">
        <v>0</v>
      </c>
      <c r="S730" s="5" t="s">
        <v>26</v>
      </c>
      <c r="T730" s="5" t="s">
        <v>24</v>
      </c>
    </row>
    <row r="731" spans="2:20" customFormat="1" ht="15" customHeight="1">
      <c r="B731" s="5">
        <v>3859</v>
      </c>
      <c r="C731" s="19" t="s">
        <v>124</v>
      </c>
      <c r="D731" s="5">
        <v>10.7</v>
      </c>
      <c r="E731" s="5" t="s">
        <v>22</v>
      </c>
      <c r="F731" s="3">
        <v>41926</v>
      </c>
      <c r="G731" s="5">
        <v>24435750.417959999</v>
      </c>
      <c r="H731" s="5">
        <v>114062.2</v>
      </c>
      <c r="I731" s="5">
        <v>184</v>
      </c>
      <c r="J731" s="5">
        <v>90</v>
      </c>
      <c r="K731" s="3">
        <v>41851</v>
      </c>
      <c r="L731" s="5">
        <v>85169.800003918528</v>
      </c>
      <c r="M731" s="5">
        <v>2106.5399974497423</v>
      </c>
      <c r="N731" s="5">
        <v>14</v>
      </c>
      <c r="O731" s="5">
        <v>0</v>
      </c>
      <c r="P731" s="5">
        <v>0</v>
      </c>
      <c r="Q731" s="5">
        <v>5</v>
      </c>
      <c r="R731" s="5">
        <v>382</v>
      </c>
      <c r="S731" s="5" t="s">
        <v>26</v>
      </c>
      <c r="T731" s="5" t="s">
        <v>34</v>
      </c>
    </row>
    <row r="732" spans="2:20" customFormat="1" ht="15" customHeight="1">
      <c r="B732" s="5">
        <v>3860</v>
      </c>
      <c r="C732" s="19" t="s">
        <v>110</v>
      </c>
      <c r="D732" s="5">
        <v>10.7</v>
      </c>
      <c r="E732" s="5" t="s">
        <v>22</v>
      </c>
      <c r="F732" s="3">
        <v>41926</v>
      </c>
      <c r="G732" s="5">
        <v>27000000.090378001</v>
      </c>
      <c r="H732" s="5">
        <v>126031.71</v>
      </c>
      <c r="I732" s="5">
        <v>180</v>
      </c>
      <c r="J732" s="5">
        <v>86</v>
      </c>
      <c r="K732" s="3">
        <v>41844</v>
      </c>
      <c r="L732" s="5">
        <v>84003.049613430427</v>
      </c>
      <c r="M732" s="5">
        <v>357.31000500736974</v>
      </c>
      <c r="N732" s="5">
        <v>14</v>
      </c>
      <c r="O732" s="5">
        <v>0</v>
      </c>
      <c r="P732" s="5">
        <v>0</v>
      </c>
      <c r="Q732" s="5">
        <v>0</v>
      </c>
      <c r="R732" s="5">
        <v>0</v>
      </c>
      <c r="S732" s="5" t="s">
        <v>26</v>
      </c>
      <c r="T732" s="5" t="s">
        <v>24</v>
      </c>
    </row>
    <row r="733" spans="2:20" customFormat="1" ht="15" customHeight="1">
      <c r="B733" s="5">
        <v>3869</v>
      </c>
      <c r="C733" s="19" t="s">
        <v>58</v>
      </c>
      <c r="D733" s="5">
        <v>10.7</v>
      </c>
      <c r="E733" s="5" t="s">
        <v>22</v>
      </c>
      <c r="F733" s="3">
        <v>41927</v>
      </c>
      <c r="G733" s="5">
        <v>25400000.946260002</v>
      </c>
      <c r="H733" s="5">
        <v>118555.31</v>
      </c>
      <c r="I733" s="5">
        <v>183</v>
      </c>
      <c r="J733" s="5">
        <v>89</v>
      </c>
      <c r="K733" s="3">
        <v>41787</v>
      </c>
      <c r="L733" s="5">
        <v>80599.679997276311</v>
      </c>
      <c r="M733" s="5">
        <v>0</v>
      </c>
      <c r="N733" s="5">
        <v>15</v>
      </c>
      <c r="O733" s="5">
        <v>1</v>
      </c>
      <c r="P733" s="5">
        <v>1</v>
      </c>
      <c r="Q733" s="5">
        <v>0</v>
      </c>
      <c r="R733" s="5">
        <v>16</v>
      </c>
      <c r="S733" s="5" t="s">
        <v>26</v>
      </c>
      <c r="T733" s="5" t="s">
        <v>24</v>
      </c>
    </row>
    <row r="734" spans="2:20" customFormat="1" ht="15" customHeight="1">
      <c r="B734" s="5">
        <v>3870</v>
      </c>
      <c r="C734" s="19" t="s">
        <v>129</v>
      </c>
      <c r="D734" s="5">
        <v>10.7</v>
      </c>
      <c r="E734" s="5" t="s">
        <v>22</v>
      </c>
      <c r="F734" s="3">
        <v>41927</v>
      </c>
      <c r="G734" s="5">
        <v>56490000.72202</v>
      </c>
      <c r="H734" s="5">
        <v>263668.87</v>
      </c>
      <c r="I734" s="5">
        <v>181</v>
      </c>
      <c r="J734" s="5">
        <v>87</v>
      </c>
      <c r="K734" s="3">
        <v>41836</v>
      </c>
      <c r="L734" s="5">
        <v>177018.26999390702</v>
      </c>
      <c r="M734" s="5">
        <v>803.14998565881604</v>
      </c>
      <c r="N734" s="5">
        <v>15</v>
      </c>
      <c r="O734" s="5">
        <v>0</v>
      </c>
      <c r="P734" s="5">
        <v>0</v>
      </c>
      <c r="Q734" s="5">
        <v>0</v>
      </c>
      <c r="R734" s="5">
        <v>0</v>
      </c>
      <c r="S734" s="5" t="s">
        <v>23</v>
      </c>
      <c r="T734" s="5" t="s">
        <v>24</v>
      </c>
    </row>
    <row r="735" spans="2:20" customFormat="1" ht="15" customHeight="1">
      <c r="B735" s="5">
        <v>3871</v>
      </c>
      <c r="C735" s="19" t="s">
        <v>46</v>
      </c>
      <c r="D735" s="5">
        <v>10.7</v>
      </c>
      <c r="E735" s="5" t="s">
        <v>22</v>
      </c>
      <c r="F735" s="3">
        <v>41927</v>
      </c>
      <c r="G735" s="5">
        <v>24999999.37934</v>
      </c>
      <c r="H735" s="5">
        <v>116688.29</v>
      </c>
      <c r="I735" s="5">
        <v>180</v>
      </c>
      <c r="J735" s="5">
        <v>86</v>
      </c>
      <c r="K735" s="3">
        <v>41844</v>
      </c>
      <c r="L735" s="5">
        <v>77775.352884665728</v>
      </c>
      <c r="M735" s="5">
        <v>352.88000845375058</v>
      </c>
      <c r="N735" s="5">
        <v>15</v>
      </c>
      <c r="O735" s="5">
        <v>0</v>
      </c>
      <c r="P735" s="5">
        <v>0</v>
      </c>
      <c r="Q735" s="5">
        <v>0</v>
      </c>
      <c r="R735" s="5">
        <v>0</v>
      </c>
      <c r="S735" s="5" t="s">
        <v>26</v>
      </c>
      <c r="T735" s="5" t="s">
        <v>24</v>
      </c>
    </row>
    <row r="736" spans="2:20" customFormat="1" ht="15" customHeight="1">
      <c r="B736" s="5">
        <v>3877</v>
      </c>
      <c r="C736" s="19" t="s">
        <v>117</v>
      </c>
      <c r="D736" s="5">
        <v>10.7</v>
      </c>
      <c r="E736" s="5" t="s">
        <v>22</v>
      </c>
      <c r="F736" s="3">
        <v>41929</v>
      </c>
      <c r="G736" s="5">
        <v>21499999.428716999</v>
      </c>
      <c r="H736" s="5">
        <v>100342.89</v>
      </c>
      <c r="I736" s="5">
        <v>181</v>
      </c>
      <c r="J736" s="5">
        <v>87</v>
      </c>
      <c r="K736" s="3">
        <v>41850</v>
      </c>
      <c r="L736" s="5">
        <v>67367.289991588012</v>
      </c>
      <c r="M736" s="5">
        <v>267.45000900941119</v>
      </c>
      <c r="N736" s="5">
        <v>17</v>
      </c>
      <c r="O736" s="5">
        <v>0</v>
      </c>
      <c r="P736" s="5">
        <v>0</v>
      </c>
      <c r="Q736" s="5">
        <v>0</v>
      </c>
      <c r="R736" s="5">
        <v>0</v>
      </c>
      <c r="S736" s="5" t="s">
        <v>122</v>
      </c>
      <c r="T736" s="5" t="s">
        <v>24</v>
      </c>
    </row>
    <row r="737" spans="2:20" customFormat="1" ht="15" customHeight="1">
      <c r="B737" s="5">
        <v>3878</v>
      </c>
      <c r="C737" s="19" t="s">
        <v>94</v>
      </c>
      <c r="D737" s="5">
        <v>10.7</v>
      </c>
      <c r="E737" s="5" t="s">
        <v>22</v>
      </c>
      <c r="F737" s="3">
        <v>41929</v>
      </c>
      <c r="G737" s="5">
        <v>21599999.18688</v>
      </c>
      <c r="H737" s="5">
        <v>100809.60000000001</v>
      </c>
      <c r="I737" s="5">
        <v>180</v>
      </c>
      <c r="J737" s="5">
        <v>86</v>
      </c>
      <c r="K737" s="3">
        <v>41841</v>
      </c>
      <c r="L737" s="5">
        <v>67192.633802604279</v>
      </c>
      <c r="M737" s="5">
        <v>266.75000505876034</v>
      </c>
      <c r="N737" s="5">
        <v>17</v>
      </c>
      <c r="O737" s="5">
        <v>0</v>
      </c>
      <c r="P737" s="5">
        <v>0</v>
      </c>
      <c r="Q737" s="5">
        <v>0</v>
      </c>
      <c r="R737" s="5">
        <v>0</v>
      </c>
      <c r="S737" s="5" t="s">
        <v>122</v>
      </c>
      <c r="T737" s="5" t="s">
        <v>24</v>
      </c>
    </row>
    <row r="738" spans="2:20" customFormat="1" ht="15" customHeight="1">
      <c r="B738" s="5">
        <v>3882</v>
      </c>
      <c r="C738" s="19" t="s">
        <v>59</v>
      </c>
      <c r="D738" s="5">
        <v>10.7</v>
      </c>
      <c r="E738" s="5" t="s">
        <v>22</v>
      </c>
      <c r="F738" s="3">
        <v>41929</v>
      </c>
      <c r="G738" s="5">
        <v>23999999.810750999</v>
      </c>
      <c r="H738" s="5">
        <v>112010.67</v>
      </c>
      <c r="I738" s="5">
        <v>182</v>
      </c>
      <c r="J738" s="5">
        <v>88</v>
      </c>
      <c r="K738" s="3">
        <v>41844</v>
      </c>
      <c r="L738" s="5">
        <v>75682.159984659913</v>
      </c>
      <c r="M738" s="5">
        <v>300.44998877436996</v>
      </c>
      <c r="N738" s="5">
        <v>17</v>
      </c>
      <c r="O738" s="5">
        <v>2</v>
      </c>
      <c r="P738" s="5">
        <v>0</v>
      </c>
      <c r="Q738" s="5">
        <v>0</v>
      </c>
      <c r="R738" s="5">
        <v>0</v>
      </c>
      <c r="S738" s="5" t="s">
        <v>26</v>
      </c>
      <c r="T738" s="5" t="s">
        <v>24</v>
      </c>
    </row>
    <row r="739" spans="2:20" customFormat="1" ht="15" customHeight="1">
      <c r="B739" s="5">
        <v>3884</v>
      </c>
      <c r="C739" s="19" t="s">
        <v>65</v>
      </c>
      <c r="D739" s="5">
        <v>10.7</v>
      </c>
      <c r="E739" s="5" t="s">
        <v>22</v>
      </c>
      <c r="F739" s="3">
        <v>41929</v>
      </c>
      <c r="G739" s="5">
        <v>58211999.522763997</v>
      </c>
      <c r="H739" s="5">
        <v>271681.88</v>
      </c>
      <c r="I739" s="5">
        <v>172</v>
      </c>
      <c r="J739" s="5">
        <v>78</v>
      </c>
      <c r="K739" s="3">
        <v>41841</v>
      </c>
      <c r="L739" s="5">
        <v>173323.53219668075</v>
      </c>
      <c r="M739" s="5">
        <v>0</v>
      </c>
      <c r="N739" s="5">
        <v>17</v>
      </c>
      <c r="O739" s="5">
        <v>2</v>
      </c>
      <c r="P739" s="5">
        <v>2</v>
      </c>
      <c r="Q739" s="5">
        <v>0</v>
      </c>
      <c r="R739" s="5">
        <v>66</v>
      </c>
      <c r="S739" s="5" t="s">
        <v>23</v>
      </c>
      <c r="T739" s="5" t="s">
        <v>38</v>
      </c>
    </row>
    <row r="740" spans="2:20" customFormat="1" ht="15" customHeight="1">
      <c r="B740" s="5">
        <v>3885</v>
      </c>
      <c r="C740" s="19" t="s">
        <v>21</v>
      </c>
      <c r="D740" s="5">
        <v>10.7</v>
      </c>
      <c r="E740" s="5" t="s">
        <v>22</v>
      </c>
      <c r="F740" s="3">
        <v>41929</v>
      </c>
      <c r="G740" s="5">
        <v>53000000.385569997</v>
      </c>
      <c r="H740" s="5">
        <v>247356.9</v>
      </c>
      <c r="I740" s="5">
        <v>183</v>
      </c>
      <c r="J740" s="5">
        <v>90</v>
      </c>
      <c r="K740" s="3">
        <v>41850</v>
      </c>
      <c r="L740" s="5">
        <v>168532.48999248736</v>
      </c>
      <c r="M740" s="5">
        <v>47.789996245275681</v>
      </c>
      <c r="N740" s="5">
        <v>17</v>
      </c>
      <c r="O740" s="5">
        <v>0</v>
      </c>
      <c r="P740" s="5">
        <v>0</v>
      </c>
      <c r="Q740" s="5">
        <v>0</v>
      </c>
      <c r="R740" s="5">
        <v>0</v>
      </c>
      <c r="S740" s="5" t="s">
        <v>23</v>
      </c>
      <c r="T740" s="5" t="s">
        <v>24</v>
      </c>
    </row>
    <row r="741" spans="2:20" customFormat="1" ht="15" customHeight="1">
      <c r="B741" s="5">
        <v>3886</v>
      </c>
      <c r="C741" s="19" t="s">
        <v>44</v>
      </c>
      <c r="D741" s="5">
        <v>10.7</v>
      </c>
      <c r="E741" s="5" t="s">
        <v>22</v>
      </c>
      <c r="F741" s="3">
        <v>41929</v>
      </c>
      <c r="G741" s="5">
        <v>40999999.408868</v>
      </c>
      <c r="H741" s="5">
        <v>191351.56</v>
      </c>
      <c r="I741" s="5">
        <v>182</v>
      </c>
      <c r="J741" s="5">
        <v>88</v>
      </c>
      <c r="K741" s="3">
        <v>41836</v>
      </c>
      <c r="L741" s="5">
        <v>130268.28998805492</v>
      </c>
      <c r="M741" s="5">
        <v>1621.5100094398074</v>
      </c>
      <c r="N741" s="5">
        <v>17</v>
      </c>
      <c r="O741" s="5">
        <v>0</v>
      </c>
      <c r="P741" s="5">
        <v>0</v>
      </c>
      <c r="Q741" s="5">
        <v>0</v>
      </c>
      <c r="R741" s="5">
        <v>14</v>
      </c>
      <c r="S741" s="5" t="s">
        <v>23</v>
      </c>
      <c r="T741" s="5" t="s">
        <v>24</v>
      </c>
    </row>
    <row r="742" spans="2:20" customFormat="1" ht="15" customHeight="1">
      <c r="B742" s="5">
        <v>3887</v>
      </c>
      <c r="C742" s="19" t="s">
        <v>50</v>
      </c>
      <c r="D742" s="5">
        <v>10.7</v>
      </c>
      <c r="E742" s="5" t="s">
        <v>22</v>
      </c>
      <c r="F742" s="3">
        <v>41929</v>
      </c>
      <c r="G742" s="5">
        <v>28000000.850536</v>
      </c>
      <c r="H742" s="5">
        <v>130679.12</v>
      </c>
      <c r="I742" s="5">
        <v>182</v>
      </c>
      <c r="J742" s="5">
        <v>88</v>
      </c>
      <c r="K742" s="3">
        <v>41844</v>
      </c>
      <c r="L742" s="5">
        <v>88374.499993736768</v>
      </c>
      <c r="M742" s="5">
        <v>676.63000484035047</v>
      </c>
      <c r="N742" s="5">
        <v>17</v>
      </c>
      <c r="O742" s="5">
        <v>0</v>
      </c>
      <c r="P742" s="5">
        <v>0</v>
      </c>
      <c r="Q742" s="5">
        <v>0</v>
      </c>
      <c r="R742" s="5">
        <v>0</v>
      </c>
      <c r="S742" s="5" t="s">
        <v>26</v>
      </c>
      <c r="T742" s="5" t="s">
        <v>24</v>
      </c>
    </row>
    <row r="743" spans="2:20" customFormat="1" ht="15" customHeight="1">
      <c r="B743" s="5">
        <v>3893</v>
      </c>
      <c r="C743" s="19" t="s">
        <v>27</v>
      </c>
      <c r="D743" s="5">
        <v>10.7</v>
      </c>
      <c r="E743" s="5" t="s">
        <v>22</v>
      </c>
      <c r="F743" s="3">
        <v>41929</v>
      </c>
      <c r="G743" s="5">
        <v>24999999.535034001</v>
      </c>
      <c r="H743" s="5">
        <v>116677.78</v>
      </c>
      <c r="I743" s="5">
        <v>180</v>
      </c>
      <c r="J743" s="5">
        <v>86</v>
      </c>
      <c r="K743" s="3">
        <v>41836</v>
      </c>
      <c r="L743" s="5">
        <v>77769.082205979241</v>
      </c>
      <c r="M743" s="5">
        <v>308.73999610073969</v>
      </c>
      <c r="N743" s="5">
        <v>17</v>
      </c>
      <c r="O743" s="5">
        <v>0</v>
      </c>
      <c r="P743" s="5">
        <v>0</v>
      </c>
      <c r="Q743" s="5">
        <v>0</v>
      </c>
      <c r="R743" s="5">
        <v>0</v>
      </c>
      <c r="S743" s="5" t="s">
        <v>23</v>
      </c>
      <c r="T743" s="5" t="s">
        <v>24</v>
      </c>
    </row>
    <row r="744" spans="2:20" customFormat="1" ht="15" customHeight="1">
      <c r="B744" s="5">
        <v>3894</v>
      </c>
      <c r="C744" s="19" t="s">
        <v>92</v>
      </c>
      <c r="D744" s="5">
        <v>10.7</v>
      </c>
      <c r="E744" s="5" t="s">
        <v>22</v>
      </c>
      <c r="F744" s="3">
        <v>41932</v>
      </c>
      <c r="G744" s="5">
        <v>52968999.349068001</v>
      </c>
      <c r="H744" s="5">
        <v>247178.76</v>
      </c>
      <c r="I744" s="5">
        <v>154</v>
      </c>
      <c r="J744" s="5">
        <v>60</v>
      </c>
      <c r="K744" s="3">
        <v>41836</v>
      </c>
      <c r="L744" s="5">
        <v>50939.860012057521</v>
      </c>
      <c r="M744" s="5">
        <v>144.44999391342807</v>
      </c>
      <c r="N744" s="5">
        <v>20</v>
      </c>
      <c r="O744" s="5">
        <v>0</v>
      </c>
      <c r="P744" s="5">
        <v>0</v>
      </c>
      <c r="Q744" s="5">
        <v>0</v>
      </c>
      <c r="R744" s="5">
        <v>0</v>
      </c>
      <c r="S744" s="5" t="s">
        <v>23</v>
      </c>
      <c r="T744" s="5" t="s">
        <v>24</v>
      </c>
    </row>
    <row r="745" spans="2:20" customFormat="1" ht="15" customHeight="1">
      <c r="B745" s="5">
        <v>3895</v>
      </c>
      <c r="C745" s="19" t="s">
        <v>89</v>
      </c>
      <c r="D745" s="5">
        <v>10.7</v>
      </c>
      <c r="E745" s="5" t="s">
        <v>22</v>
      </c>
      <c r="F745" s="3">
        <v>41932</v>
      </c>
      <c r="G745" s="5">
        <v>23732275.120773997</v>
      </c>
      <c r="H745" s="5">
        <v>110746.18</v>
      </c>
      <c r="I745" s="5">
        <v>180</v>
      </c>
      <c r="J745" s="5">
        <v>86</v>
      </c>
      <c r="K745" s="3">
        <v>41767</v>
      </c>
      <c r="L745" s="5">
        <v>73815.609407174328</v>
      </c>
      <c r="M745" s="5">
        <v>230.25000554054699</v>
      </c>
      <c r="N745" s="5">
        <v>20</v>
      </c>
      <c r="O745" s="5">
        <v>0</v>
      </c>
      <c r="P745" s="5">
        <v>0</v>
      </c>
      <c r="Q745" s="5">
        <v>0</v>
      </c>
      <c r="R745" s="5">
        <v>0</v>
      </c>
      <c r="S745" s="5" t="s">
        <v>122</v>
      </c>
      <c r="T745" s="5" t="s">
        <v>24</v>
      </c>
    </row>
    <row r="746" spans="2:20" customFormat="1" ht="15" customHeight="1">
      <c r="B746" s="5">
        <v>3896</v>
      </c>
      <c r="C746" s="19" t="s">
        <v>104</v>
      </c>
      <c r="D746" s="5">
        <v>10.7</v>
      </c>
      <c r="E746" s="5" t="s">
        <v>22</v>
      </c>
      <c r="F746" s="3">
        <v>41932</v>
      </c>
      <c r="G746" s="5">
        <v>27099100.012819998</v>
      </c>
      <c r="H746" s="5">
        <v>126457.4</v>
      </c>
      <c r="I746" s="5">
        <v>181</v>
      </c>
      <c r="J746" s="5">
        <v>87</v>
      </c>
      <c r="K746" s="3">
        <v>41808</v>
      </c>
      <c r="L746" s="5">
        <v>85554.069989474578</v>
      </c>
      <c r="M746" s="5">
        <v>727.82000192072303</v>
      </c>
      <c r="N746" s="5">
        <v>20</v>
      </c>
      <c r="O746" s="5">
        <v>0</v>
      </c>
      <c r="P746" s="5">
        <v>0</v>
      </c>
      <c r="Q746" s="5">
        <v>0</v>
      </c>
      <c r="R746" s="5">
        <v>0</v>
      </c>
      <c r="S746" s="5" t="s">
        <v>122</v>
      </c>
      <c r="T746" s="5" t="s">
        <v>24</v>
      </c>
    </row>
    <row r="747" spans="2:20" customFormat="1" ht="15" customHeight="1">
      <c r="B747" s="5">
        <v>3897</v>
      </c>
      <c r="C747" s="19" t="s">
        <v>33</v>
      </c>
      <c r="D747" s="5">
        <v>10.7</v>
      </c>
      <c r="E747" s="5" t="s">
        <v>22</v>
      </c>
      <c r="F747" s="3">
        <v>41932</v>
      </c>
      <c r="G747" s="5">
        <v>18937000.854959</v>
      </c>
      <c r="H747" s="5">
        <v>88369.13</v>
      </c>
      <c r="I747" s="5">
        <v>180</v>
      </c>
      <c r="J747" s="5">
        <v>86</v>
      </c>
      <c r="K747" s="3">
        <v>41828</v>
      </c>
      <c r="L747" s="5">
        <v>58899.676014506287</v>
      </c>
      <c r="M747" s="5">
        <v>183.72000998262035</v>
      </c>
      <c r="N747" s="5">
        <v>20</v>
      </c>
      <c r="O747" s="5">
        <v>0</v>
      </c>
      <c r="P747" s="5">
        <v>0</v>
      </c>
      <c r="Q747" s="5">
        <v>0</v>
      </c>
      <c r="R747" s="5">
        <v>0</v>
      </c>
      <c r="S747" s="5" t="s">
        <v>122</v>
      </c>
      <c r="T747" s="5" t="s">
        <v>24</v>
      </c>
    </row>
    <row r="748" spans="2:20" customFormat="1" ht="15" customHeight="1">
      <c r="B748" s="5">
        <v>3898</v>
      </c>
      <c r="C748" s="19" t="s">
        <v>71</v>
      </c>
      <c r="D748" s="5">
        <v>10.7</v>
      </c>
      <c r="E748" s="5" t="s">
        <v>22</v>
      </c>
      <c r="F748" s="3">
        <v>41932</v>
      </c>
      <c r="G748" s="5">
        <v>17691500.953929</v>
      </c>
      <c r="H748" s="5">
        <v>82557.03</v>
      </c>
      <c r="I748" s="5">
        <v>180</v>
      </c>
      <c r="J748" s="5">
        <v>86</v>
      </c>
      <c r="K748" s="3">
        <v>41844</v>
      </c>
      <c r="L748" s="5">
        <v>55019.095487232495</v>
      </c>
      <c r="M748" s="5">
        <v>156.02000506839607</v>
      </c>
      <c r="N748" s="5">
        <v>20</v>
      </c>
      <c r="O748" s="5">
        <v>0</v>
      </c>
      <c r="P748" s="5">
        <v>0</v>
      </c>
      <c r="Q748" s="5">
        <v>0</v>
      </c>
      <c r="R748" s="5">
        <v>0</v>
      </c>
      <c r="S748" s="5" t="s">
        <v>133</v>
      </c>
      <c r="T748" s="5" t="s">
        <v>24</v>
      </c>
    </row>
    <row r="749" spans="2:20" customFormat="1" ht="15" customHeight="1">
      <c r="B749" s="5">
        <v>3900</v>
      </c>
      <c r="C749" s="19" t="s">
        <v>74</v>
      </c>
      <c r="D749" s="5">
        <v>10.7</v>
      </c>
      <c r="E749" s="5" t="s">
        <v>22</v>
      </c>
      <c r="F749" s="3">
        <v>41932</v>
      </c>
      <c r="G749" s="5">
        <v>17999999.028209001</v>
      </c>
      <c r="H749" s="5">
        <v>83996.63</v>
      </c>
      <c r="I749" s="5">
        <v>180</v>
      </c>
      <c r="J749" s="5">
        <v>86</v>
      </c>
      <c r="K749" s="3">
        <v>41864</v>
      </c>
      <c r="L749" s="5">
        <v>55985.634501837383</v>
      </c>
      <c r="M749" s="5">
        <v>174.63001190655524</v>
      </c>
      <c r="N749" s="5">
        <v>20</v>
      </c>
      <c r="O749" s="5">
        <v>0</v>
      </c>
      <c r="P749" s="5">
        <v>0</v>
      </c>
      <c r="Q749" s="5">
        <v>0</v>
      </c>
      <c r="R749" s="5">
        <v>0</v>
      </c>
      <c r="S749" s="5" t="s">
        <v>122</v>
      </c>
      <c r="T749" s="5" t="s">
        <v>24</v>
      </c>
    </row>
    <row r="750" spans="2:20" customFormat="1" ht="15" customHeight="1">
      <c r="B750" s="5">
        <v>3901</v>
      </c>
      <c r="C750" s="19" t="s">
        <v>76</v>
      </c>
      <c r="D750" s="5">
        <v>10.7</v>
      </c>
      <c r="E750" s="5" t="s">
        <v>22</v>
      </c>
      <c r="F750" s="3">
        <v>41932</v>
      </c>
      <c r="G750" s="5">
        <v>24152600.532566</v>
      </c>
      <c r="H750" s="5">
        <v>112707.62</v>
      </c>
      <c r="I750" s="5">
        <v>180</v>
      </c>
      <c r="J750" s="5">
        <v>86</v>
      </c>
      <c r="K750" s="3">
        <v>41850</v>
      </c>
      <c r="L750" s="5">
        <v>75122.757515792167</v>
      </c>
      <c r="M750" s="5">
        <v>234.33000011884073</v>
      </c>
      <c r="N750" s="5">
        <v>20</v>
      </c>
      <c r="O750" s="5">
        <v>0</v>
      </c>
      <c r="P750" s="5">
        <v>0</v>
      </c>
      <c r="Q750" s="5">
        <v>0</v>
      </c>
      <c r="R750" s="5">
        <v>0</v>
      </c>
      <c r="S750" s="5" t="s">
        <v>122</v>
      </c>
      <c r="T750" s="5" t="s">
        <v>24</v>
      </c>
    </row>
    <row r="751" spans="2:20" customFormat="1" ht="15" customHeight="1">
      <c r="B751" s="5">
        <v>3904</v>
      </c>
      <c r="C751" s="19" t="s">
        <v>84</v>
      </c>
      <c r="D751" s="5">
        <v>10.7</v>
      </c>
      <c r="E751" s="5" t="s">
        <v>22</v>
      </c>
      <c r="F751" s="3">
        <v>41932</v>
      </c>
      <c r="G751" s="5">
        <v>20695750.60509</v>
      </c>
      <c r="H751" s="5">
        <v>96576.3</v>
      </c>
      <c r="I751" s="5">
        <v>180</v>
      </c>
      <c r="J751" s="5">
        <v>86</v>
      </c>
      <c r="K751" s="3">
        <v>41841</v>
      </c>
      <c r="L751" s="5">
        <v>64370.58721126122</v>
      </c>
      <c r="M751" s="5">
        <v>200.79000170552493</v>
      </c>
      <c r="N751" s="5">
        <v>20</v>
      </c>
      <c r="O751" s="5">
        <v>0</v>
      </c>
      <c r="P751" s="5">
        <v>0</v>
      </c>
      <c r="Q751" s="5">
        <v>0</v>
      </c>
      <c r="R751" s="5">
        <v>0</v>
      </c>
      <c r="S751" s="5" t="s">
        <v>23</v>
      </c>
      <c r="T751" s="5" t="s">
        <v>24</v>
      </c>
    </row>
    <row r="752" spans="2:20" customFormat="1" ht="15" customHeight="1">
      <c r="B752" s="5">
        <v>3907</v>
      </c>
      <c r="C752" s="19" t="s">
        <v>81</v>
      </c>
      <c r="D752" s="5">
        <v>10.7</v>
      </c>
      <c r="E752" s="5" t="s">
        <v>22</v>
      </c>
      <c r="F752" s="3">
        <v>41933</v>
      </c>
      <c r="G752" s="5">
        <v>15341196.14656</v>
      </c>
      <c r="H752" s="5">
        <v>71586.14</v>
      </c>
      <c r="I752" s="5">
        <v>183</v>
      </c>
      <c r="J752" s="5">
        <v>89</v>
      </c>
      <c r="K752" s="3">
        <v>41872</v>
      </c>
      <c r="L752" s="5">
        <v>49123.249998153151</v>
      </c>
      <c r="M752" s="5">
        <v>417.90001384333777</v>
      </c>
      <c r="N752" s="5">
        <v>21</v>
      </c>
      <c r="O752" s="5">
        <v>0</v>
      </c>
      <c r="P752" s="5">
        <v>0</v>
      </c>
      <c r="Q752" s="5">
        <v>0</v>
      </c>
      <c r="R752" s="5">
        <v>0</v>
      </c>
      <c r="S752" s="5" t="s">
        <v>134</v>
      </c>
      <c r="T752" s="5" t="s">
        <v>24</v>
      </c>
    </row>
    <row r="753" spans="2:20" customFormat="1" ht="15" customHeight="1">
      <c r="B753" s="5">
        <v>3908</v>
      </c>
      <c r="C753" s="19" t="s">
        <v>47</v>
      </c>
      <c r="D753" s="5">
        <v>10.7</v>
      </c>
      <c r="E753" s="5" t="s">
        <v>22</v>
      </c>
      <c r="F753" s="3">
        <v>41933</v>
      </c>
      <c r="G753" s="5">
        <v>33499199.783040002</v>
      </c>
      <c r="H753" s="5">
        <v>156316.26</v>
      </c>
      <c r="I753" s="5">
        <v>181</v>
      </c>
      <c r="J753" s="5">
        <v>87</v>
      </c>
      <c r="K753" s="3">
        <v>41789</v>
      </c>
      <c r="L753" s="5">
        <v>104960.15000910577</v>
      </c>
      <c r="M753" s="5">
        <v>297.64001604670892</v>
      </c>
      <c r="N753" s="5">
        <v>21</v>
      </c>
      <c r="O753" s="5">
        <v>0</v>
      </c>
      <c r="P753" s="5">
        <v>0</v>
      </c>
      <c r="Q753" s="5">
        <v>0</v>
      </c>
      <c r="R753" s="5">
        <v>0</v>
      </c>
      <c r="S753" s="5" t="s">
        <v>26</v>
      </c>
      <c r="T753" s="5" t="s">
        <v>24</v>
      </c>
    </row>
    <row r="754" spans="2:20" customFormat="1" ht="15" customHeight="1">
      <c r="B754" s="5">
        <v>3912</v>
      </c>
      <c r="C754" s="19" t="s">
        <v>106</v>
      </c>
      <c r="D754" s="5">
        <v>10.7</v>
      </c>
      <c r="E754" s="5" t="s">
        <v>22</v>
      </c>
      <c r="F754" s="3">
        <v>41934</v>
      </c>
      <c r="G754" s="5">
        <v>34000000.534515001</v>
      </c>
      <c r="H754" s="5">
        <v>158645.95000000001</v>
      </c>
      <c r="I754" s="5">
        <v>181</v>
      </c>
      <c r="J754" s="5">
        <v>87</v>
      </c>
      <c r="K754" s="3">
        <v>41878</v>
      </c>
      <c r="L754" s="5">
        <v>106519.0299963609</v>
      </c>
      <c r="M754" s="5">
        <v>271.85000631140576</v>
      </c>
      <c r="N754" s="5">
        <v>22</v>
      </c>
      <c r="O754" s="5">
        <v>0</v>
      </c>
      <c r="P754" s="5">
        <v>0</v>
      </c>
      <c r="Q754" s="5">
        <v>0</v>
      </c>
      <c r="R754" s="5">
        <v>0</v>
      </c>
      <c r="S754" s="5" t="s">
        <v>23</v>
      </c>
      <c r="T754" s="5" t="s">
        <v>24</v>
      </c>
    </row>
    <row r="755" spans="2:20" customFormat="1" ht="15" customHeight="1">
      <c r="B755" s="5">
        <v>3920</v>
      </c>
      <c r="C755" s="19" t="s">
        <v>94</v>
      </c>
      <c r="D755" s="5">
        <v>10.7</v>
      </c>
      <c r="E755" s="5" t="s">
        <v>22</v>
      </c>
      <c r="F755" s="3">
        <v>41934</v>
      </c>
      <c r="G755" s="5">
        <v>45999998.958231002</v>
      </c>
      <c r="H755" s="5">
        <v>214638.63</v>
      </c>
      <c r="I755" s="5">
        <v>177</v>
      </c>
      <c r="J755" s="5">
        <v>83</v>
      </c>
      <c r="K755" s="3">
        <v>41867</v>
      </c>
      <c r="L755" s="5">
        <v>134436.58999727311</v>
      </c>
      <c r="M755" s="5">
        <v>343.09999547120509</v>
      </c>
      <c r="N755" s="5">
        <v>22</v>
      </c>
      <c r="O755" s="5">
        <v>0</v>
      </c>
      <c r="P755" s="5">
        <v>0</v>
      </c>
      <c r="Q755" s="5">
        <v>0</v>
      </c>
      <c r="R755" s="5">
        <v>0</v>
      </c>
      <c r="S755" s="5" t="s">
        <v>23</v>
      </c>
      <c r="T755" s="5" t="s">
        <v>24</v>
      </c>
    </row>
    <row r="756" spans="2:20" customFormat="1" ht="15" customHeight="1">
      <c r="B756" s="5">
        <v>3924</v>
      </c>
      <c r="C756" s="19" t="s">
        <v>114</v>
      </c>
      <c r="D756" s="5">
        <v>10.7</v>
      </c>
      <c r="E756" s="5" t="s">
        <v>22</v>
      </c>
      <c r="F756" s="3">
        <v>41934</v>
      </c>
      <c r="G756" s="5">
        <v>26256499.365321003</v>
      </c>
      <c r="H756" s="5">
        <v>122514.33</v>
      </c>
      <c r="I756" s="5">
        <v>183</v>
      </c>
      <c r="J756" s="5">
        <v>90</v>
      </c>
      <c r="K756" s="3">
        <v>41864</v>
      </c>
      <c r="L756" s="5">
        <v>85956.010016024229</v>
      </c>
      <c r="M756" s="5">
        <v>99.790005238627344</v>
      </c>
      <c r="N756" s="5">
        <v>22</v>
      </c>
      <c r="O756" s="5">
        <v>1</v>
      </c>
      <c r="P756" s="5">
        <v>1</v>
      </c>
      <c r="Q756" s="5">
        <v>1</v>
      </c>
      <c r="R756" s="5">
        <v>120</v>
      </c>
      <c r="S756" s="5" t="s">
        <v>26</v>
      </c>
      <c r="T756" s="5" t="s">
        <v>38</v>
      </c>
    </row>
    <row r="757" spans="2:20" customFormat="1" ht="15" customHeight="1">
      <c r="B757" s="5">
        <v>3928</v>
      </c>
      <c r="C757" s="19" t="s">
        <v>63</v>
      </c>
      <c r="D757" s="5">
        <v>10.7</v>
      </c>
      <c r="E757" s="5" t="s">
        <v>22</v>
      </c>
      <c r="F757" s="3">
        <v>41936</v>
      </c>
      <c r="G757" s="5">
        <v>29820999.048679996</v>
      </c>
      <c r="H757" s="5">
        <v>139133.96</v>
      </c>
      <c r="I757" s="5">
        <v>177</v>
      </c>
      <c r="J757" s="5">
        <v>83</v>
      </c>
      <c r="K757" s="3">
        <v>41855</v>
      </c>
      <c r="L757" s="5">
        <v>92707.099994186443</v>
      </c>
      <c r="M757" s="5">
        <v>184.020002498867</v>
      </c>
      <c r="N757" s="5">
        <v>24</v>
      </c>
      <c r="O757" s="5">
        <v>0</v>
      </c>
      <c r="P757" s="5">
        <v>0</v>
      </c>
      <c r="Q757" s="5">
        <v>0</v>
      </c>
      <c r="R757" s="5">
        <v>0</v>
      </c>
      <c r="S757" s="5" t="s">
        <v>26</v>
      </c>
      <c r="T757" s="5" t="s">
        <v>24</v>
      </c>
    </row>
    <row r="758" spans="2:20" customFormat="1" ht="15" customHeight="1">
      <c r="B758" s="5">
        <v>3929</v>
      </c>
      <c r="C758" s="19" t="s">
        <v>94</v>
      </c>
      <c r="D758" s="5">
        <v>10.7</v>
      </c>
      <c r="E758" s="5" t="s">
        <v>22</v>
      </c>
      <c r="F758" s="3">
        <v>41936</v>
      </c>
      <c r="G758" s="5">
        <v>42649450.664379999</v>
      </c>
      <c r="H758" s="5">
        <v>198986.86</v>
      </c>
      <c r="I758" s="5">
        <v>184</v>
      </c>
      <c r="J758" s="5">
        <v>90</v>
      </c>
      <c r="K758" s="3">
        <v>41907</v>
      </c>
      <c r="L758" s="5">
        <v>135691.8799991392</v>
      </c>
      <c r="M758" s="5">
        <v>468.1900012558574</v>
      </c>
      <c r="N758" s="5">
        <v>24</v>
      </c>
      <c r="O758" s="5">
        <v>0</v>
      </c>
      <c r="P758" s="5">
        <v>0</v>
      </c>
      <c r="Q758" s="5">
        <v>0</v>
      </c>
      <c r="R758" s="5">
        <v>0</v>
      </c>
      <c r="S758" s="5" t="s">
        <v>26</v>
      </c>
      <c r="T758" s="5" t="s">
        <v>24</v>
      </c>
    </row>
    <row r="759" spans="2:20" customFormat="1" ht="15" customHeight="1">
      <c r="B759" s="5">
        <v>3930</v>
      </c>
      <c r="C759" s="19" t="s">
        <v>62</v>
      </c>
      <c r="D759" s="5">
        <v>10.7</v>
      </c>
      <c r="E759" s="5" t="s">
        <v>22</v>
      </c>
      <c r="F759" s="3">
        <v>41936</v>
      </c>
      <c r="G759" s="5">
        <v>34129000.185489997</v>
      </c>
      <c r="H759" s="5">
        <v>159233.53</v>
      </c>
      <c r="I759" s="5">
        <v>180</v>
      </c>
      <c r="J759" s="5">
        <v>86</v>
      </c>
      <c r="K759" s="3">
        <v>41785</v>
      </c>
      <c r="L759" s="5">
        <v>106133.73001508636</v>
      </c>
      <c r="M759" s="5">
        <v>210.67000148711494</v>
      </c>
      <c r="N759" s="5">
        <v>24</v>
      </c>
      <c r="O759" s="5">
        <v>0</v>
      </c>
      <c r="P759" s="5">
        <v>0</v>
      </c>
      <c r="Q759" s="5">
        <v>0</v>
      </c>
      <c r="R759" s="5">
        <v>0</v>
      </c>
      <c r="S759" s="5" t="s">
        <v>23</v>
      </c>
      <c r="T759" s="5" t="s">
        <v>24</v>
      </c>
    </row>
    <row r="760" spans="2:20" customFormat="1" ht="15" customHeight="1">
      <c r="B760" s="5">
        <v>3931</v>
      </c>
      <c r="C760" s="19" t="s">
        <v>107</v>
      </c>
      <c r="D760" s="5">
        <v>10.7</v>
      </c>
      <c r="E760" s="5" t="s">
        <v>22</v>
      </c>
      <c r="F760" s="3">
        <v>41936</v>
      </c>
      <c r="G760" s="5">
        <v>26000001.067810003</v>
      </c>
      <c r="H760" s="5">
        <v>121306.57</v>
      </c>
      <c r="I760" s="5">
        <v>184</v>
      </c>
      <c r="J760" s="5">
        <v>91</v>
      </c>
      <c r="K760" s="3">
        <v>41855</v>
      </c>
      <c r="L760" s="5">
        <v>83854.880001387544</v>
      </c>
      <c r="M760" s="5">
        <v>618.23999465537963</v>
      </c>
      <c r="N760" s="5">
        <v>24</v>
      </c>
      <c r="O760" s="5">
        <v>2</v>
      </c>
      <c r="P760" s="5">
        <v>1</v>
      </c>
      <c r="Q760" s="5">
        <v>0</v>
      </c>
      <c r="R760" s="5">
        <v>0</v>
      </c>
      <c r="S760" s="5" t="s">
        <v>26</v>
      </c>
      <c r="T760" s="5" t="s">
        <v>24</v>
      </c>
    </row>
    <row r="761" spans="2:20" customFormat="1" ht="15" customHeight="1">
      <c r="B761" s="5">
        <v>3932</v>
      </c>
      <c r="C761" s="19" t="s">
        <v>88</v>
      </c>
      <c r="D761" s="5">
        <v>10.7</v>
      </c>
      <c r="E761" s="5" t="s">
        <v>22</v>
      </c>
      <c r="F761" s="3">
        <v>41936</v>
      </c>
      <c r="G761" s="5">
        <v>50393700.613760002</v>
      </c>
      <c r="H761" s="5">
        <v>235118.72</v>
      </c>
      <c r="I761" s="5">
        <v>182</v>
      </c>
      <c r="J761" s="5">
        <v>89</v>
      </c>
      <c r="K761" s="3">
        <v>41809</v>
      </c>
      <c r="L761" s="5">
        <v>160619.67999085248</v>
      </c>
      <c r="M761" s="5">
        <v>944.29999765530488</v>
      </c>
      <c r="N761" s="5">
        <v>24</v>
      </c>
      <c r="O761" s="5">
        <v>0</v>
      </c>
      <c r="P761" s="5">
        <v>0</v>
      </c>
      <c r="Q761" s="5">
        <v>0</v>
      </c>
      <c r="R761" s="5">
        <v>0</v>
      </c>
      <c r="S761" s="5" t="s">
        <v>23</v>
      </c>
      <c r="T761" s="5" t="s">
        <v>24</v>
      </c>
    </row>
    <row r="762" spans="2:20" customFormat="1" ht="15" customHeight="1">
      <c r="B762" s="5">
        <v>3933</v>
      </c>
      <c r="C762" s="19" t="s">
        <v>132</v>
      </c>
      <c r="D762" s="5">
        <v>10.7</v>
      </c>
      <c r="E762" s="5" t="s">
        <v>22</v>
      </c>
      <c r="F762" s="3">
        <v>41936</v>
      </c>
      <c r="G762" s="5">
        <v>46199998.979189999</v>
      </c>
      <c r="H762" s="5">
        <v>215552.43</v>
      </c>
      <c r="I762" s="5">
        <v>180</v>
      </c>
      <c r="J762" s="5">
        <v>86</v>
      </c>
      <c r="K762" s="3">
        <v>41898</v>
      </c>
      <c r="L762" s="5">
        <v>143670.56479212028</v>
      </c>
      <c r="M762" s="5">
        <v>285.190005431342</v>
      </c>
      <c r="N762" s="5">
        <v>24</v>
      </c>
      <c r="O762" s="5">
        <v>0</v>
      </c>
      <c r="P762" s="5">
        <v>0</v>
      </c>
      <c r="Q762" s="5">
        <v>0</v>
      </c>
      <c r="R762" s="5">
        <v>0</v>
      </c>
      <c r="S762" s="5" t="s">
        <v>23</v>
      </c>
      <c r="T762" s="5" t="s">
        <v>24</v>
      </c>
    </row>
    <row r="763" spans="2:20" customFormat="1" ht="15" customHeight="1">
      <c r="B763" s="5">
        <v>3934</v>
      </c>
      <c r="C763" s="19" t="s">
        <v>79</v>
      </c>
      <c r="D763" s="5">
        <v>10.7</v>
      </c>
      <c r="E763" s="5" t="s">
        <v>22</v>
      </c>
      <c r="F763" s="3">
        <v>41936</v>
      </c>
      <c r="G763" s="5">
        <v>26407649.573829997</v>
      </c>
      <c r="H763" s="5">
        <v>123208.51</v>
      </c>
      <c r="I763" s="5">
        <v>182</v>
      </c>
      <c r="J763" s="5">
        <v>89</v>
      </c>
      <c r="K763" s="3">
        <v>41855</v>
      </c>
      <c r="L763" s="5">
        <v>84564.290002187321</v>
      </c>
      <c r="M763" s="5">
        <v>0</v>
      </c>
      <c r="N763" s="5">
        <v>24</v>
      </c>
      <c r="O763" s="5">
        <v>0</v>
      </c>
      <c r="P763" s="5">
        <v>0</v>
      </c>
      <c r="Q763" s="5">
        <v>0</v>
      </c>
      <c r="R763" s="5">
        <v>26</v>
      </c>
      <c r="S763" s="5" t="s">
        <v>26</v>
      </c>
      <c r="T763" s="5" t="s">
        <v>24</v>
      </c>
    </row>
    <row r="764" spans="2:20" customFormat="1" ht="15" customHeight="1">
      <c r="B764" s="5">
        <v>3935</v>
      </c>
      <c r="C764" s="19" t="s">
        <v>36</v>
      </c>
      <c r="D764" s="5">
        <v>10.7</v>
      </c>
      <c r="E764" s="5" t="s">
        <v>22</v>
      </c>
      <c r="F764" s="3">
        <v>41936</v>
      </c>
      <c r="G764" s="5">
        <v>50000000.899379998</v>
      </c>
      <c r="H764" s="5">
        <v>233281.86</v>
      </c>
      <c r="I764" s="5">
        <v>182</v>
      </c>
      <c r="J764" s="5">
        <v>88</v>
      </c>
      <c r="K764" s="3">
        <v>41836</v>
      </c>
      <c r="L764" s="5">
        <v>157627.97998722302</v>
      </c>
      <c r="M764" s="5">
        <v>268.19000125585734</v>
      </c>
      <c r="N764" s="5">
        <v>24</v>
      </c>
      <c r="O764" s="5">
        <v>0</v>
      </c>
      <c r="P764" s="5">
        <v>0</v>
      </c>
      <c r="Q764" s="5">
        <v>0</v>
      </c>
      <c r="R764" s="5">
        <v>0</v>
      </c>
      <c r="S764" s="5" t="s">
        <v>23</v>
      </c>
      <c r="T764" s="5" t="s">
        <v>24</v>
      </c>
    </row>
    <row r="765" spans="2:20" customFormat="1" ht="15" customHeight="1">
      <c r="B765" s="5">
        <v>3936</v>
      </c>
      <c r="C765" s="19" t="s">
        <v>59</v>
      </c>
      <c r="D765" s="5">
        <v>10.7</v>
      </c>
      <c r="E765" s="5" t="s">
        <v>22</v>
      </c>
      <c r="F765" s="3">
        <v>41936</v>
      </c>
      <c r="G765" s="5">
        <v>50000000.899379998</v>
      </c>
      <c r="H765" s="5">
        <v>233281.86</v>
      </c>
      <c r="I765" s="5">
        <v>180</v>
      </c>
      <c r="J765" s="5">
        <v>86</v>
      </c>
      <c r="K765" s="3">
        <v>41836</v>
      </c>
      <c r="L765" s="5">
        <v>156692.75579099581</v>
      </c>
      <c r="M765" s="5">
        <v>0</v>
      </c>
      <c r="N765" s="5">
        <v>24</v>
      </c>
      <c r="O765" s="5">
        <v>0</v>
      </c>
      <c r="P765" s="5">
        <v>0</v>
      </c>
      <c r="Q765" s="5">
        <v>1</v>
      </c>
      <c r="R765" s="5">
        <v>7</v>
      </c>
      <c r="S765" s="5" t="s">
        <v>23</v>
      </c>
      <c r="T765" s="5" t="s">
        <v>38</v>
      </c>
    </row>
    <row r="766" spans="2:20" customFormat="1" ht="15" customHeight="1">
      <c r="B766" s="5">
        <v>3938</v>
      </c>
      <c r="C766" s="19" t="s">
        <v>124</v>
      </c>
      <c r="D766" s="5">
        <v>10.7</v>
      </c>
      <c r="E766" s="5" t="s">
        <v>22</v>
      </c>
      <c r="F766" s="3">
        <v>41936</v>
      </c>
      <c r="G766" s="5">
        <v>26999999.542599998</v>
      </c>
      <c r="H766" s="5">
        <v>125972.2</v>
      </c>
      <c r="I766" s="5">
        <v>182</v>
      </c>
      <c r="J766" s="5">
        <v>88</v>
      </c>
      <c r="K766" s="3">
        <v>41855</v>
      </c>
      <c r="L766" s="5">
        <v>85807.960015558507</v>
      </c>
      <c r="M766" s="5">
        <v>729.98001227592511</v>
      </c>
      <c r="N766" s="5">
        <v>24</v>
      </c>
      <c r="O766" s="5">
        <v>0</v>
      </c>
      <c r="P766" s="5">
        <v>0</v>
      </c>
      <c r="Q766" s="5">
        <v>0</v>
      </c>
      <c r="R766" s="5">
        <v>7</v>
      </c>
      <c r="S766" s="5" t="s">
        <v>26</v>
      </c>
      <c r="T766" s="5" t="s">
        <v>24</v>
      </c>
    </row>
    <row r="767" spans="2:20" customFormat="1" ht="15" customHeight="1">
      <c r="B767" s="5">
        <v>3939</v>
      </c>
      <c r="C767" s="19" t="s">
        <v>86</v>
      </c>
      <c r="D767" s="5">
        <v>10.7</v>
      </c>
      <c r="E767" s="5" t="s">
        <v>22</v>
      </c>
      <c r="F767" s="3">
        <v>41936</v>
      </c>
      <c r="G767" s="5">
        <v>22802750.696880002</v>
      </c>
      <c r="H767" s="5">
        <v>106389.36</v>
      </c>
      <c r="I767" s="5">
        <v>180</v>
      </c>
      <c r="J767" s="5">
        <v>86</v>
      </c>
      <c r="K767" s="3">
        <v>41855</v>
      </c>
      <c r="L767" s="5">
        <v>70910.776701180788</v>
      </c>
      <c r="M767" s="5">
        <v>140.75998960625503</v>
      </c>
      <c r="N767" s="5">
        <v>24</v>
      </c>
      <c r="O767" s="5">
        <v>0</v>
      </c>
      <c r="P767" s="5">
        <v>0</v>
      </c>
      <c r="Q767" s="5">
        <v>0</v>
      </c>
      <c r="R767" s="5">
        <v>0</v>
      </c>
      <c r="S767" s="5" t="s">
        <v>26</v>
      </c>
      <c r="T767" s="5" t="s">
        <v>24</v>
      </c>
    </row>
    <row r="768" spans="2:20" customFormat="1" ht="15" customHeight="1">
      <c r="B768" s="5">
        <v>3940</v>
      </c>
      <c r="C768" s="19" t="s">
        <v>58</v>
      </c>
      <c r="D768" s="5">
        <v>10.7</v>
      </c>
      <c r="E768" s="5" t="s">
        <v>22</v>
      </c>
      <c r="F768" s="3">
        <v>41936</v>
      </c>
      <c r="G768" s="5">
        <v>26133749.146469999</v>
      </c>
      <c r="H768" s="5">
        <v>121930.59</v>
      </c>
      <c r="I768" s="5">
        <v>182</v>
      </c>
      <c r="J768" s="5">
        <v>89</v>
      </c>
      <c r="K768" s="3">
        <v>41855</v>
      </c>
      <c r="L768" s="5">
        <v>82920.89001419986</v>
      </c>
      <c r="M768" s="5">
        <v>611.35998427448226</v>
      </c>
      <c r="N768" s="5">
        <v>24</v>
      </c>
      <c r="O768" s="5">
        <v>0</v>
      </c>
      <c r="P768" s="5">
        <v>0</v>
      </c>
      <c r="Q768" s="5">
        <v>0</v>
      </c>
      <c r="R768" s="5">
        <v>0</v>
      </c>
      <c r="S768" s="5" t="s">
        <v>26</v>
      </c>
      <c r="T768" s="5" t="s">
        <v>24</v>
      </c>
    </row>
    <row r="769" spans="2:20" customFormat="1" ht="15" customHeight="1">
      <c r="B769" s="5">
        <v>3941</v>
      </c>
      <c r="C769" s="19" t="s">
        <v>98</v>
      </c>
      <c r="D769" s="5">
        <v>10.7</v>
      </c>
      <c r="E769" s="5" t="s">
        <v>22</v>
      </c>
      <c r="F769" s="3">
        <v>41936</v>
      </c>
      <c r="G769" s="5">
        <v>44999999.95211</v>
      </c>
      <c r="H769" s="5">
        <v>209953.67</v>
      </c>
      <c r="I769" s="5">
        <v>180</v>
      </c>
      <c r="J769" s="5">
        <v>86</v>
      </c>
      <c r="K769" s="3">
        <v>41898</v>
      </c>
      <c r="L769" s="5">
        <v>144218.9101920691</v>
      </c>
      <c r="M769" s="5">
        <v>1226.8899930012453</v>
      </c>
      <c r="N769" s="5">
        <v>24</v>
      </c>
      <c r="O769" s="5">
        <v>1</v>
      </c>
      <c r="P769" s="5">
        <v>1</v>
      </c>
      <c r="Q769" s="5">
        <v>1</v>
      </c>
      <c r="R769" s="5">
        <v>98</v>
      </c>
      <c r="S769" s="5" t="s">
        <v>23</v>
      </c>
      <c r="T769" s="5" t="s">
        <v>38</v>
      </c>
    </row>
    <row r="770" spans="2:20" customFormat="1" ht="15" customHeight="1">
      <c r="B770" s="5">
        <v>3945</v>
      </c>
      <c r="C770" s="19" t="s">
        <v>105</v>
      </c>
      <c r="D770" s="5">
        <v>10.7</v>
      </c>
      <c r="E770" s="5" t="s">
        <v>22</v>
      </c>
      <c r="F770" s="3">
        <v>41940</v>
      </c>
      <c r="G770" s="5">
        <v>19525750.461553998</v>
      </c>
      <c r="H770" s="5">
        <v>91083.62</v>
      </c>
      <c r="I770" s="5">
        <v>180</v>
      </c>
      <c r="J770" s="5">
        <v>87</v>
      </c>
      <c r="K770" s="3">
        <v>41835</v>
      </c>
      <c r="L770" s="5">
        <v>61179.947812865059</v>
      </c>
      <c r="M770" s="5">
        <v>451.07000007387398</v>
      </c>
      <c r="N770" s="5">
        <v>28</v>
      </c>
      <c r="O770" s="5">
        <v>0</v>
      </c>
      <c r="P770" s="5">
        <v>0</v>
      </c>
      <c r="Q770" s="5">
        <v>0</v>
      </c>
      <c r="R770" s="5">
        <v>0</v>
      </c>
      <c r="S770" s="5" t="s">
        <v>26</v>
      </c>
      <c r="T770" s="5" t="s">
        <v>24</v>
      </c>
    </row>
    <row r="771" spans="2:20" customFormat="1" ht="15" customHeight="1">
      <c r="B771" s="5">
        <v>3947</v>
      </c>
      <c r="C771" s="19" t="s">
        <v>73</v>
      </c>
      <c r="D771" s="5">
        <v>10.7</v>
      </c>
      <c r="E771" s="5" t="s">
        <v>22</v>
      </c>
      <c r="F771" s="3">
        <v>41940</v>
      </c>
      <c r="G771" s="5">
        <v>39999999.228343002</v>
      </c>
      <c r="H771" s="5">
        <v>186591.79</v>
      </c>
      <c r="I771" s="5">
        <v>100</v>
      </c>
      <c r="J771" s="5">
        <v>7</v>
      </c>
      <c r="K771" s="3">
        <v>41844</v>
      </c>
      <c r="L771" s="5">
        <v>14657.400002762244</v>
      </c>
      <c r="M771" s="5">
        <v>108.06999140171342</v>
      </c>
      <c r="N771" s="5">
        <v>28</v>
      </c>
      <c r="O771" s="5">
        <v>0</v>
      </c>
      <c r="P771" s="5">
        <v>0</v>
      </c>
      <c r="Q771" s="5">
        <v>0</v>
      </c>
      <c r="R771" s="5">
        <v>0</v>
      </c>
      <c r="S771" s="5" t="s">
        <v>26</v>
      </c>
      <c r="T771" s="5" t="s">
        <v>24</v>
      </c>
    </row>
    <row r="772" spans="2:20" customFormat="1" ht="15" customHeight="1">
      <c r="B772" s="5">
        <v>3948</v>
      </c>
      <c r="C772" s="19" t="s">
        <v>28</v>
      </c>
      <c r="D772" s="5">
        <v>10.7</v>
      </c>
      <c r="E772" s="5" t="s">
        <v>22</v>
      </c>
      <c r="F772" s="3">
        <v>41940</v>
      </c>
      <c r="G772" s="5">
        <v>47094600.627805002</v>
      </c>
      <c r="H772" s="5">
        <v>219686.65</v>
      </c>
      <c r="I772" s="5">
        <v>180</v>
      </c>
      <c r="J772" s="5">
        <v>86</v>
      </c>
      <c r="K772" s="3">
        <v>41877</v>
      </c>
      <c r="L772" s="5">
        <v>146426.88710228109</v>
      </c>
      <c r="M772" s="5">
        <v>124.56999734374936</v>
      </c>
      <c r="N772" s="5">
        <v>28</v>
      </c>
      <c r="O772" s="5">
        <v>0</v>
      </c>
      <c r="P772" s="5">
        <v>0</v>
      </c>
      <c r="Q772" s="5">
        <v>0</v>
      </c>
      <c r="R772" s="5">
        <v>0</v>
      </c>
      <c r="S772" s="5" t="s">
        <v>23</v>
      </c>
      <c r="T772" s="5" t="s">
        <v>24</v>
      </c>
    </row>
    <row r="773" spans="2:20" customFormat="1" ht="15" customHeight="1">
      <c r="B773" s="5">
        <v>3949</v>
      </c>
      <c r="C773" s="19" t="s">
        <v>118</v>
      </c>
      <c r="D773" s="5">
        <v>10.7</v>
      </c>
      <c r="E773" s="5" t="s">
        <v>22</v>
      </c>
      <c r="F773" s="3">
        <v>41940</v>
      </c>
      <c r="G773" s="5">
        <v>25327000.233142</v>
      </c>
      <c r="H773" s="5">
        <v>118145.26</v>
      </c>
      <c r="I773" s="5">
        <v>183</v>
      </c>
      <c r="J773" s="5">
        <v>90</v>
      </c>
      <c r="K773" s="3">
        <v>41855</v>
      </c>
      <c r="L773" s="5">
        <v>81690.189987765829</v>
      </c>
      <c r="M773" s="5">
        <v>1273.4099995150013</v>
      </c>
      <c r="N773" s="5">
        <v>28</v>
      </c>
      <c r="O773" s="5">
        <v>1</v>
      </c>
      <c r="P773" s="5">
        <v>0</v>
      </c>
      <c r="Q773" s="5">
        <v>0</v>
      </c>
      <c r="R773" s="5">
        <v>28</v>
      </c>
      <c r="S773" s="5" t="s">
        <v>26</v>
      </c>
      <c r="T773" s="5" t="s">
        <v>24</v>
      </c>
    </row>
    <row r="774" spans="2:20" customFormat="1" ht="15" customHeight="1">
      <c r="B774" s="5">
        <v>3951</v>
      </c>
      <c r="C774" s="19" t="s">
        <v>47</v>
      </c>
      <c r="D774" s="5">
        <v>10.7</v>
      </c>
      <c r="E774" s="5" t="s">
        <v>22</v>
      </c>
      <c r="F774" s="3">
        <v>41940</v>
      </c>
      <c r="G774" s="5">
        <v>45300000.803557001</v>
      </c>
      <c r="H774" s="5">
        <v>211315.21</v>
      </c>
      <c r="I774" s="5">
        <v>182</v>
      </c>
      <c r="J774" s="5">
        <v>88</v>
      </c>
      <c r="K774" s="3">
        <v>41874</v>
      </c>
      <c r="L774" s="5">
        <v>147056.43000554698</v>
      </c>
      <c r="M774" s="5">
        <v>125.09999482882279</v>
      </c>
      <c r="N774" s="5">
        <v>28</v>
      </c>
      <c r="O774" s="5">
        <v>0</v>
      </c>
      <c r="P774" s="5">
        <v>0</v>
      </c>
      <c r="Q774" s="5">
        <v>0</v>
      </c>
      <c r="R774" s="5">
        <v>3</v>
      </c>
      <c r="S774" s="5" t="s">
        <v>26</v>
      </c>
      <c r="T774" s="5" t="s">
        <v>34</v>
      </c>
    </row>
    <row r="775" spans="2:20" customFormat="1" ht="15" customHeight="1">
      <c r="B775" s="5">
        <v>3952</v>
      </c>
      <c r="C775" s="19" t="s">
        <v>112</v>
      </c>
      <c r="D775" s="5">
        <v>10.7</v>
      </c>
      <c r="E775" s="5" t="s">
        <v>22</v>
      </c>
      <c r="F775" s="3">
        <v>41940</v>
      </c>
      <c r="G775" s="5">
        <v>29900000.918428998</v>
      </c>
      <c r="H775" s="5">
        <v>139477.37</v>
      </c>
      <c r="I775" s="5">
        <v>180</v>
      </c>
      <c r="J775" s="5">
        <v>86</v>
      </c>
      <c r="K775" s="3">
        <v>41898</v>
      </c>
      <c r="L775" s="5">
        <v>93684.305702009791</v>
      </c>
      <c r="M775" s="5">
        <v>796.9800003918532</v>
      </c>
      <c r="N775" s="5">
        <v>28</v>
      </c>
      <c r="O775" s="5">
        <v>0</v>
      </c>
      <c r="P775" s="5">
        <v>0</v>
      </c>
      <c r="Q775" s="5">
        <v>0</v>
      </c>
      <c r="R775" s="5">
        <v>0</v>
      </c>
      <c r="S775" s="5" t="s">
        <v>26</v>
      </c>
      <c r="T775" s="5" t="s">
        <v>24</v>
      </c>
    </row>
    <row r="776" spans="2:20" customFormat="1" ht="15" customHeight="1">
      <c r="B776" s="5">
        <v>3955</v>
      </c>
      <c r="C776" s="19" t="s">
        <v>92</v>
      </c>
      <c r="D776" s="5">
        <v>10.7</v>
      </c>
      <c r="E776" s="5" t="s">
        <v>22</v>
      </c>
      <c r="F776" s="3">
        <v>41940</v>
      </c>
      <c r="G776" s="5">
        <v>41999999.296946004</v>
      </c>
      <c r="H776" s="5">
        <v>195921.38</v>
      </c>
      <c r="I776" s="5">
        <v>180</v>
      </c>
      <c r="J776" s="5">
        <v>86</v>
      </c>
      <c r="K776" s="3">
        <v>41881</v>
      </c>
      <c r="L776" s="5">
        <v>131597.15331512608</v>
      </c>
      <c r="M776" s="5">
        <v>1119.5099843868991</v>
      </c>
      <c r="N776" s="5">
        <v>28</v>
      </c>
      <c r="O776" s="5">
        <v>0</v>
      </c>
      <c r="P776" s="5">
        <v>0</v>
      </c>
      <c r="Q776" s="5">
        <v>0</v>
      </c>
      <c r="R776" s="5">
        <v>0</v>
      </c>
      <c r="S776" s="5" t="s">
        <v>23</v>
      </c>
      <c r="T776" s="5" t="s">
        <v>24</v>
      </c>
    </row>
    <row r="777" spans="2:20" customFormat="1" ht="15" customHeight="1">
      <c r="B777" s="5">
        <v>3962</v>
      </c>
      <c r="C777" s="19" t="s">
        <v>49</v>
      </c>
      <c r="D777" s="5">
        <v>10.7</v>
      </c>
      <c r="E777" s="5" t="s">
        <v>22</v>
      </c>
      <c r="F777" s="3">
        <v>41941</v>
      </c>
      <c r="G777" s="5">
        <v>26499999.994658001</v>
      </c>
      <c r="H777" s="5">
        <v>123611.47</v>
      </c>
      <c r="I777" s="5">
        <v>180</v>
      </c>
      <c r="J777" s="5">
        <v>86</v>
      </c>
      <c r="K777" s="3">
        <v>41864</v>
      </c>
      <c r="L777" s="5">
        <v>83028.009986474644</v>
      </c>
      <c r="M777" s="5">
        <v>753.06000396349862</v>
      </c>
      <c r="N777" s="5">
        <v>29</v>
      </c>
      <c r="O777" s="5">
        <v>0</v>
      </c>
      <c r="P777" s="5">
        <v>0</v>
      </c>
      <c r="Q777" s="5">
        <v>0</v>
      </c>
      <c r="R777" s="5">
        <v>2</v>
      </c>
      <c r="S777" s="5" t="s">
        <v>23</v>
      </c>
      <c r="T777" s="5" t="s">
        <v>24</v>
      </c>
    </row>
    <row r="778" spans="2:20" customFormat="1" ht="15" customHeight="1">
      <c r="B778" s="5">
        <v>3964</v>
      </c>
      <c r="C778" s="19" t="s">
        <v>98</v>
      </c>
      <c r="D778" s="5">
        <v>10.7</v>
      </c>
      <c r="E778" s="5" t="s">
        <v>22</v>
      </c>
      <c r="F778" s="3">
        <v>41941</v>
      </c>
      <c r="G778" s="5">
        <v>20695750.074684002</v>
      </c>
      <c r="H778" s="5">
        <v>96537.06</v>
      </c>
      <c r="I778" s="5">
        <v>181</v>
      </c>
      <c r="J778" s="5">
        <v>87</v>
      </c>
      <c r="K778" s="3">
        <v>41835</v>
      </c>
      <c r="L778" s="5">
        <v>64818.250015818674</v>
      </c>
      <c r="M778" s="5">
        <v>18.380001869332382</v>
      </c>
      <c r="N778" s="5">
        <v>29</v>
      </c>
      <c r="O778" s="5">
        <v>0</v>
      </c>
      <c r="P778" s="5">
        <v>0</v>
      </c>
      <c r="Q778" s="5">
        <v>0</v>
      </c>
      <c r="R778" s="5">
        <v>0</v>
      </c>
      <c r="S778" s="5" t="s">
        <v>26</v>
      </c>
      <c r="T778" s="5" t="s">
        <v>24</v>
      </c>
    </row>
    <row r="779" spans="2:20" customFormat="1" ht="15" customHeight="1">
      <c r="B779" s="5">
        <v>3965</v>
      </c>
      <c r="C779" s="19" t="s">
        <v>112</v>
      </c>
      <c r="D779" s="5">
        <v>10.7</v>
      </c>
      <c r="E779" s="5" t="s">
        <v>22</v>
      </c>
      <c r="F779" s="3">
        <v>41941</v>
      </c>
      <c r="G779" s="5">
        <v>25205299.268522002</v>
      </c>
      <c r="H779" s="5">
        <v>117572.23</v>
      </c>
      <c r="I779" s="5">
        <v>180</v>
      </c>
      <c r="J779" s="5">
        <v>86</v>
      </c>
      <c r="K779" s="3">
        <v>41823</v>
      </c>
      <c r="L779" s="5">
        <v>78971.493387798793</v>
      </c>
      <c r="M779" s="5">
        <v>671.82000705978112</v>
      </c>
      <c r="N779" s="5">
        <v>29</v>
      </c>
      <c r="O779" s="5">
        <v>0</v>
      </c>
      <c r="P779" s="5">
        <v>0</v>
      </c>
      <c r="Q779" s="5">
        <v>0</v>
      </c>
      <c r="R779" s="5">
        <v>0</v>
      </c>
      <c r="S779" s="5" t="s">
        <v>26</v>
      </c>
      <c r="T779" s="5" t="s">
        <v>24</v>
      </c>
    </row>
    <row r="780" spans="2:20" customFormat="1" ht="15" customHeight="1">
      <c r="B780" s="5">
        <v>3966</v>
      </c>
      <c r="C780" s="19" t="s">
        <v>40</v>
      </c>
      <c r="D780" s="5">
        <v>10.7</v>
      </c>
      <c r="E780" s="5" t="s">
        <v>22</v>
      </c>
      <c r="F780" s="3">
        <v>41941</v>
      </c>
      <c r="G780" s="5">
        <v>34999999.548001997</v>
      </c>
      <c r="H780" s="5">
        <v>163260.43</v>
      </c>
      <c r="I780" s="5">
        <v>180</v>
      </c>
      <c r="J780" s="5">
        <v>86</v>
      </c>
      <c r="K780" s="3">
        <v>41758</v>
      </c>
      <c r="L780" s="5">
        <v>142625.680001773</v>
      </c>
      <c r="M780" s="5">
        <v>0</v>
      </c>
      <c r="N780" s="5">
        <v>29</v>
      </c>
      <c r="O780" s="5">
        <v>0</v>
      </c>
      <c r="P780" s="5">
        <v>0</v>
      </c>
      <c r="Q780" s="5">
        <v>5</v>
      </c>
      <c r="R780" s="5">
        <v>1368</v>
      </c>
      <c r="S780" s="5" t="s">
        <v>26</v>
      </c>
      <c r="T780" s="5" t="s">
        <v>29</v>
      </c>
    </row>
    <row r="781" spans="2:20" customFormat="1" ht="15" customHeight="1">
      <c r="B781" s="5">
        <v>3970</v>
      </c>
      <c r="C781" s="19" t="s">
        <v>50</v>
      </c>
      <c r="D781" s="5">
        <v>10.7</v>
      </c>
      <c r="E781" s="5" t="s">
        <v>22</v>
      </c>
      <c r="F781" s="3">
        <v>41942</v>
      </c>
      <c r="G781" s="5">
        <v>24000000.969944999</v>
      </c>
      <c r="H781" s="5">
        <v>111944.95</v>
      </c>
      <c r="I781" s="5">
        <v>182</v>
      </c>
      <c r="J781" s="5">
        <v>88</v>
      </c>
      <c r="K781" s="3">
        <v>41901</v>
      </c>
      <c r="L781" s="5">
        <v>75688.989985581735</v>
      </c>
      <c r="M781" s="5">
        <v>21.469989024899057</v>
      </c>
      <c r="N781" s="5">
        <v>30</v>
      </c>
      <c r="O781" s="5">
        <v>0</v>
      </c>
      <c r="P781" s="5">
        <v>0</v>
      </c>
      <c r="Q781" s="5">
        <v>0</v>
      </c>
      <c r="R781" s="5">
        <v>0</v>
      </c>
      <c r="S781" s="5" t="s">
        <v>26</v>
      </c>
      <c r="T781" s="5" t="s">
        <v>24</v>
      </c>
    </row>
    <row r="782" spans="2:20" customFormat="1" ht="15" customHeight="1">
      <c r="B782" s="5">
        <v>3973</v>
      </c>
      <c r="C782" s="19" t="s">
        <v>70</v>
      </c>
      <c r="D782" s="5">
        <v>10.7</v>
      </c>
      <c r="E782" s="5" t="s">
        <v>22</v>
      </c>
      <c r="F782" s="3">
        <v>41942</v>
      </c>
      <c r="G782" s="5">
        <v>19799999.996238001</v>
      </c>
      <c r="H782" s="5">
        <v>92354.58</v>
      </c>
      <c r="I782" s="5">
        <v>180</v>
      </c>
      <c r="J782" s="5">
        <v>87</v>
      </c>
      <c r="K782" s="3">
        <v>41864</v>
      </c>
      <c r="L782" s="5">
        <v>62033.609985960742</v>
      </c>
      <c r="M782" s="5">
        <v>457.36001446644855</v>
      </c>
      <c r="N782" s="5">
        <v>30</v>
      </c>
      <c r="O782" s="5">
        <v>0</v>
      </c>
      <c r="P782" s="5">
        <v>0</v>
      </c>
      <c r="Q782" s="5">
        <v>0</v>
      </c>
      <c r="R782" s="5">
        <v>0</v>
      </c>
      <c r="S782" s="5" t="s">
        <v>26</v>
      </c>
      <c r="T782" s="5" t="s">
        <v>24</v>
      </c>
    </row>
    <row r="783" spans="2:20" customFormat="1" ht="15" customHeight="1">
      <c r="B783" s="5">
        <v>3975</v>
      </c>
      <c r="C783" s="19" t="s">
        <v>124</v>
      </c>
      <c r="D783" s="5">
        <v>10.7</v>
      </c>
      <c r="E783" s="5" t="s">
        <v>22</v>
      </c>
      <c r="F783" s="3">
        <v>41943</v>
      </c>
      <c r="G783" s="5">
        <v>45000000.741824001</v>
      </c>
      <c r="H783" s="5">
        <v>209887.28</v>
      </c>
      <c r="I783" s="5">
        <v>181</v>
      </c>
      <c r="J783" s="5">
        <v>87</v>
      </c>
      <c r="K783" s="3">
        <v>41844</v>
      </c>
      <c r="L783" s="5">
        <v>148244.30998669949</v>
      </c>
      <c r="M783" s="5">
        <v>205.2299873033146</v>
      </c>
      <c r="N783" s="5">
        <v>30</v>
      </c>
      <c r="O783" s="5">
        <v>0</v>
      </c>
      <c r="P783" s="5">
        <v>2</v>
      </c>
      <c r="Q783" s="5">
        <v>3</v>
      </c>
      <c r="R783" s="5">
        <v>180</v>
      </c>
      <c r="S783" s="5" t="s">
        <v>26</v>
      </c>
      <c r="T783" s="5" t="s">
        <v>66</v>
      </c>
    </row>
    <row r="784" spans="2:20" customFormat="1" ht="15" customHeight="1">
      <c r="B784" s="5">
        <v>3976</v>
      </c>
      <c r="C784" s="19" t="s">
        <v>87</v>
      </c>
      <c r="D784" s="5">
        <v>10.7</v>
      </c>
      <c r="E784" s="5" t="s">
        <v>22</v>
      </c>
      <c r="F784" s="3">
        <v>41943</v>
      </c>
      <c r="G784" s="5">
        <v>28284199.489664</v>
      </c>
      <c r="H784" s="5">
        <v>131922.07999999999</v>
      </c>
      <c r="I784" s="5">
        <v>177</v>
      </c>
      <c r="J784" s="5">
        <v>83</v>
      </c>
      <c r="K784" s="3">
        <v>41823</v>
      </c>
      <c r="L784" s="5">
        <v>85508.940001817944</v>
      </c>
      <c r="M784" s="5">
        <v>24.249994620048561</v>
      </c>
      <c r="N784" s="5">
        <v>30</v>
      </c>
      <c r="O784" s="5">
        <v>0</v>
      </c>
      <c r="P784" s="5">
        <v>0</v>
      </c>
      <c r="Q784" s="5">
        <v>0</v>
      </c>
      <c r="R784" s="5">
        <v>0</v>
      </c>
      <c r="S784" s="5" t="s">
        <v>26</v>
      </c>
      <c r="T784" s="5" t="s">
        <v>24</v>
      </c>
    </row>
    <row r="785" spans="2:20" customFormat="1" ht="15" customHeight="1">
      <c r="B785" s="5">
        <v>3977</v>
      </c>
      <c r="C785" s="19" t="s">
        <v>86</v>
      </c>
      <c r="D785" s="5">
        <v>10.7</v>
      </c>
      <c r="E785" s="5" t="s">
        <v>22</v>
      </c>
      <c r="F785" s="3">
        <v>41943</v>
      </c>
      <c r="G785" s="5">
        <v>20750001.009088002</v>
      </c>
      <c r="H785" s="5">
        <v>96781.36</v>
      </c>
      <c r="I785" s="5">
        <v>180</v>
      </c>
      <c r="J785" s="5">
        <v>86</v>
      </c>
      <c r="K785" s="3">
        <v>41864</v>
      </c>
      <c r="L785" s="5">
        <v>65006.595306562485</v>
      </c>
      <c r="M785" s="5">
        <v>553.02001566770332</v>
      </c>
      <c r="N785" s="5">
        <v>30</v>
      </c>
      <c r="O785" s="5">
        <v>0</v>
      </c>
      <c r="P785" s="5">
        <v>0</v>
      </c>
      <c r="Q785" s="5">
        <v>0</v>
      </c>
      <c r="R785" s="5">
        <v>0</v>
      </c>
      <c r="S785" s="5" t="s">
        <v>26</v>
      </c>
      <c r="T785" s="5" t="s">
        <v>24</v>
      </c>
    </row>
    <row r="786" spans="2:20" customFormat="1" ht="15" customHeight="1">
      <c r="B786" s="5">
        <v>3978</v>
      </c>
      <c r="C786" s="19" t="s">
        <v>53</v>
      </c>
      <c r="D786" s="5">
        <v>10.7</v>
      </c>
      <c r="E786" s="5" t="s">
        <v>22</v>
      </c>
      <c r="F786" s="3">
        <v>41943</v>
      </c>
      <c r="G786" s="5">
        <v>23500000.006240003</v>
      </c>
      <c r="H786" s="5">
        <v>109607.8</v>
      </c>
      <c r="I786" s="5">
        <v>180</v>
      </c>
      <c r="J786" s="5">
        <v>86</v>
      </c>
      <c r="K786" s="3">
        <v>41877</v>
      </c>
      <c r="L786" s="5">
        <v>73622.529983995046</v>
      </c>
      <c r="M786" s="5">
        <v>626.30998605709306</v>
      </c>
      <c r="N786" s="5">
        <v>30</v>
      </c>
      <c r="O786" s="5">
        <v>3</v>
      </c>
      <c r="P786" s="5">
        <v>0</v>
      </c>
      <c r="Q786" s="5">
        <v>0</v>
      </c>
      <c r="R786" s="5">
        <v>0</v>
      </c>
      <c r="S786" s="5" t="s">
        <v>23</v>
      </c>
      <c r="T786" s="5" t="s">
        <v>24</v>
      </c>
    </row>
    <row r="787" spans="2:20" customFormat="1" ht="15" customHeight="1">
      <c r="B787" s="5">
        <v>3979</v>
      </c>
      <c r="C787" s="19" t="s">
        <v>85</v>
      </c>
      <c r="D787" s="5">
        <v>10.7</v>
      </c>
      <c r="E787" s="5" t="s">
        <v>22</v>
      </c>
      <c r="F787" s="3">
        <v>41943</v>
      </c>
      <c r="G787" s="5">
        <v>47999999.647808</v>
      </c>
      <c r="H787" s="5">
        <v>223879.76</v>
      </c>
      <c r="I787" s="5">
        <v>181</v>
      </c>
      <c r="J787" s="5">
        <v>87</v>
      </c>
      <c r="K787" s="3">
        <v>41855</v>
      </c>
      <c r="L787" s="5">
        <v>150287.24000782421</v>
      </c>
      <c r="M787" s="5">
        <v>42.609986281926801</v>
      </c>
      <c r="N787" s="5">
        <v>30</v>
      </c>
      <c r="O787" s="5">
        <v>0</v>
      </c>
      <c r="P787" s="5">
        <v>0</v>
      </c>
      <c r="Q787" s="5">
        <v>0</v>
      </c>
      <c r="R787" s="5">
        <v>0</v>
      </c>
      <c r="S787" s="5" t="s">
        <v>26</v>
      </c>
      <c r="T787" s="5" t="s">
        <v>24</v>
      </c>
    </row>
    <row r="788" spans="2:20" customFormat="1" ht="15" customHeight="1">
      <c r="B788" s="5">
        <v>3980</v>
      </c>
      <c r="C788" s="19" t="s">
        <v>33</v>
      </c>
      <c r="D788" s="5">
        <v>10.7</v>
      </c>
      <c r="E788" s="5" t="s">
        <v>22</v>
      </c>
      <c r="F788" s="3">
        <v>41943</v>
      </c>
      <c r="G788" s="5">
        <v>35000000.100528002</v>
      </c>
      <c r="H788" s="5">
        <v>163245.66</v>
      </c>
      <c r="I788" s="5">
        <v>181</v>
      </c>
      <c r="J788" s="5">
        <v>87</v>
      </c>
      <c r="K788" s="3">
        <v>41799</v>
      </c>
      <c r="L788" s="5">
        <v>110437.14999400979</v>
      </c>
      <c r="M788" s="5">
        <v>939.49998891890607</v>
      </c>
      <c r="N788" s="5">
        <v>30</v>
      </c>
      <c r="O788" s="5">
        <v>0</v>
      </c>
      <c r="P788" s="5">
        <v>0</v>
      </c>
      <c r="Q788" s="5">
        <v>0</v>
      </c>
      <c r="R788" s="5">
        <v>0</v>
      </c>
      <c r="S788" s="5" t="s">
        <v>23</v>
      </c>
      <c r="T788" s="5" t="s">
        <v>24</v>
      </c>
    </row>
    <row r="789" spans="2:20" customFormat="1" ht="15" customHeight="1">
      <c r="B789" s="5">
        <v>3981</v>
      </c>
      <c r="C789" s="19" t="s">
        <v>72</v>
      </c>
      <c r="D789" s="5">
        <v>10.7</v>
      </c>
      <c r="E789" s="5" t="s">
        <v>22</v>
      </c>
      <c r="F789" s="3">
        <v>41943</v>
      </c>
      <c r="G789" s="5">
        <v>42684000.420063995</v>
      </c>
      <c r="H789" s="5">
        <v>199085.08</v>
      </c>
      <c r="I789" s="5">
        <v>180</v>
      </c>
      <c r="J789" s="5">
        <v>86</v>
      </c>
      <c r="K789" s="3">
        <v>41855</v>
      </c>
      <c r="L789" s="5">
        <v>136752.44800638274</v>
      </c>
      <c r="M789" s="5">
        <v>0</v>
      </c>
      <c r="N789" s="5">
        <v>30</v>
      </c>
      <c r="O789" s="5">
        <v>1</v>
      </c>
      <c r="P789" s="5">
        <v>0</v>
      </c>
      <c r="Q789" s="5">
        <v>1</v>
      </c>
      <c r="R789" s="5">
        <v>91</v>
      </c>
      <c r="S789" s="5" t="s">
        <v>26</v>
      </c>
      <c r="T789" s="5" t="s">
        <v>38</v>
      </c>
    </row>
    <row r="790" spans="2:20" customFormat="1" ht="15" customHeight="1">
      <c r="B790" s="5">
        <v>3990</v>
      </c>
      <c r="C790" s="19" t="s">
        <v>41</v>
      </c>
      <c r="D790" s="5">
        <v>10.7</v>
      </c>
      <c r="E790" s="5" t="s">
        <v>22</v>
      </c>
      <c r="F790" s="3">
        <v>41947</v>
      </c>
      <c r="G790" s="5">
        <v>19000000.173660003</v>
      </c>
      <c r="H790" s="5">
        <v>88603.08</v>
      </c>
      <c r="I790" s="5">
        <v>180</v>
      </c>
      <c r="J790" s="5">
        <v>87</v>
      </c>
      <c r="K790" s="3">
        <v>41940</v>
      </c>
      <c r="L790" s="5">
        <v>59513.319988912488</v>
      </c>
      <c r="M790" s="5">
        <v>455.66001404890011</v>
      </c>
      <c r="N790" s="5">
        <v>4</v>
      </c>
      <c r="O790" s="5">
        <v>0</v>
      </c>
      <c r="P790" s="5">
        <v>0</v>
      </c>
      <c r="Q790" s="5">
        <v>0</v>
      </c>
      <c r="R790" s="5">
        <v>0</v>
      </c>
      <c r="S790" s="5" t="s">
        <v>23</v>
      </c>
      <c r="T790" s="5" t="s">
        <v>24</v>
      </c>
    </row>
    <row r="791" spans="2:20" customFormat="1" ht="15" customHeight="1">
      <c r="B791" s="5">
        <v>3992</v>
      </c>
      <c r="C791" s="19" t="s">
        <v>118</v>
      </c>
      <c r="D791" s="5">
        <v>10.7</v>
      </c>
      <c r="E791" s="5" t="s">
        <v>22</v>
      </c>
      <c r="F791" s="3">
        <v>41947</v>
      </c>
      <c r="G791" s="5">
        <v>24000000.219360001</v>
      </c>
      <c r="H791" s="5">
        <v>111919.67999999999</v>
      </c>
      <c r="I791" s="5">
        <v>180</v>
      </c>
      <c r="J791" s="5">
        <v>87</v>
      </c>
      <c r="K791" s="3">
        <v>41893</v>
      </c>
      <c r="L791" s="5">
        <v>75175.309009957244</v>
      </c>
      <c r="M791" s="5">
        <v>575.57000987020353</v>
      </c>
      <c r="N791" s="5">
        <v>4</v>
      </c>
      <c r="O791" s="5">
        <v>0</v>
      </c>
      <c r="P791" s="5">
        <v>0</v>
      </c>
      <c r="Q791" s="5">
        <v>0</v>
      </c>
      <c r="R791" s="5">
        <v>0</v>
      </c>
      <c r="S791" s="5" t="s">
        <v>26</v>
      </c>
      <c r="T791" s="5" t="s">
        <v>24</v>
      </c>
    </row>
    <row r="792" spans="2:20" customFormat="1" ht="15" customHeight="1">
      <c r="B792" s="5">
        <v>3993</v>
      </c>
      <c r="C792" s="19" t="s">
        <v>40</v>
      </c>
      <c r="D792" s="5">
        <v>10.7</v>
      </c>
      <c r="E792" s="5" t="s">
        <v>22</v>
      </c>
      <c r="F792" s="3">
        <v>41947</v>
      </c>
      <c r="G792" s="5">
        <v>33000000.301619999</v>
      </c>
      <c r="H792" s="5">
        <v>153889.56</v>
      </c>
      <c r="I792" s="5">
        <v>181</v>
      </c>
      <c r="J792" s="5">
        <v>88</v>
      </c>
      <c r="K792" s="3">
        <v>41893</v>
      </c>
      <c r="L792" s="5">
        <v>104113.69000109527</v>
      </c>
      <c r="M792" s="5">
        <v>797.13998569414707</v>
      </c>
      <c r="N792" s="5">
        <v>4</v>
      </c>
      <c r="O792" s="5">
        <v>0</v>
      </c>
      <c r="P792" s="5">
        <v>0</v>
      </c>
      <c r="Q792" s="5">
        <v>0</v>
      </c>
      <c r="R792" s="5">
        <v>0</v>
      </c>
      <c r="S792" s="5" t="s">
        <v>26</v>
      </c>
      <c r="T792" s="5" t="s">
        <v>24</v>
      </c>
    </row>
    <row r="793" spans="2:20" customFormat="1" ht="15" customHeight="1">
      <c r="B793" s="5">
        <v>3994</v>
      </c>
      <c r="C793" s="19" t="s">
        <v>117</v>
      </c>
      <c r="D793" s="5">
        <v>10.7</v>
      </c>
      <c r="E793" s="5" t="s">
        <v>22</v>
      </c>
      <c r="F793" s="3">
        <v>41950</v>
      </c>
      <c r="G793" s="5">
        <v>20401000.793804999</v>
      </c>
      <c r="H793" s="5">
        <v>95123.53</v>
      </c>
      <c r="I793" s="5">
        <v>176</v>
      </c>
      <c r="J793" s="5">
        <v>83</v>
      </c>
      <c r="K793" s="3">
        <v>41835</v>
      </c>
      <c r="L793" s="5">
        <v>61856.576308107098</v>
      </c>
      <c r="M793" s="5">
        <v>420.98001195473392</v>
      </c>
      <c r="N793" s="5">
        <v>7</v>
      </c>
      <c r="O793" s="5">
        <v>2</v>
      </c>
      <c r="P793" s="5">
        <v>0</v>
      </c>
      <c r="Q793" s="5">
        <v>0</v>
      </c>
      <c r="R793" s="5">
        <v>0</v>
      </c>
      <c r="S793" s="5" t="s">
        <v>26</v>
      </c>
      <c r="T793" s="5" t="s">
        <v>24</v>
      </c>
    </row>
    <row r="794" spans="2:20" customFormat="1" ht="15" customHeight="1">
      <c r="B794" s="5">
        <v>3995</v>
      </c>
      <c r="C794" s="19" t="s">
        <v>50</v>
      </c>
      <c r="D794" s="5">
        <v>10.7</v>
      </c>
      <c r="E794" s="5" t="s">
        <v>22</v>
      </c>
      <c r="F794" s="3">
        <v>41950</v>
      </c>
      <c r="G794" s="5">
        <v>20000000.460614998</v>
      </c>
      <c r="H794" s="5">
        <v>93253.79</v>
      </c>
      <c r="I794" s="5">
        <v>183</v>
      </c>
      <c r="J794" s="5">
        <v>90</v>
      </c>
      <c r="K794" s="3">
        <v>41850</v>
      </c>
      <c r="L794" s="5">
        <v>64006.380012147456</v>
      </c>
      <c r="M794" s="5">
        <v>145.20000732315779</v>
      </c>
      <c r="N794" s="5">
        <v>7</v>
      </c>
      <c r="O794" s="5">
        <v>0</v>
      </c>
      <c r="P794" s="5">
        <v>0</v>
      </c>
      <c r="Q794" s="5">
        <v>0</v>
      </c>
      <c r="R794" s="5">
        <v>0</v>
      </c>
      <c r="S794" s="5" t="s">
        <v>122</v>
      </c>
      <c r="T794" s="5" t="s">
        <v>24</v>
      </c>
    </row>
    <row r="795" spans="2:20" customFormat="1" ht="15" customHeight="1">
      <c r="B795" s="5">
        <v>3997</v>
      </c>
      <c r="C795" s="19" t="s">
        <v>97</v>
      </c>
      <c r="D795" s="5">
        <v>10.7</v>
      </c>
      <c r="E795" s="5" t="s">
        <v>22</v>
      </c>
      <c r="F795" s="3">
        <v>41950</v>
      </c>
      <c r="G795" s="5">
        <v>20804999.396625001</v>
      </c>
      <c r="H795" s="5">
        <v>97007.25</v>
      </c>
      <c r="I795" s="5">
        <v>180</v>
      </c>
      <c r="J795" s="5">
        <v>87</v>
      </c>
      <c r="K795" s="3">
        <v>41850</v>
      </c>
      <c r="L795" s="5">
        <v>66634.232807682638</v>
      </c>
      <c r="M795" s="5">
        <v>566.86001302108855</v>
      </c>
      <c r="N795" s="5">
        <v>7</v>
      </c>
      <c r="O795" s="5">
        <v>1</v>
      </c>
      <c r="P795" s="5">
        <v>1</v>
      </c>
      <c r="Q795" s="5">
        <v>1</v>
      </c>
      <c r="R795" s="5">
        <v>85</v>
      </c>
      <c r="S795" s="5" t="s">
        <v>122</v>
      </c>
      <c r="T795" s="5" t="s">
        <v>38</v>
      </c>
    </row>
    <row r="796" spans="2:20" customFormat="1" ht="15" customHeight="1">
      <c r="B796" s="5">
        <v>4004</v>
      </c>
      <c r="C796" s="19" t="s">
        <v>83</v>
      </c>
      <c r="D796" s="5">
        <v>10.7</v>
      </c>
      <c r="E796" s="5" t="s">
        <v>22</v>
      </c>
      <c r="F796" s="3">
        <v>41955</v>
      </c>
      <c r="G796" s="5">
        <v>20610189.540186998</v>
      </c>
      <c r="H796" s="5">
        <v>96077.23</v>
      </c>
      <c r="I796" s="5">
        <v>180</v>
      </c>
      <c r="J796" s="5">
        <v>87</v>
      </c>
      <c r="K796" s="3">
        <v>41850</v>
      </c>
      <c r="L796" s="5">
        <v>64534.132114263106</v>
      </c>
      <c r="M796" s="5">
        <v>347.6999984904017</v>
      </c>
      <c r="N796" s="5">
        <v>12</v>
      </c>
      <c r="O796" s="5">
        <v>0</v>
      </c>
      <c r="P796" s="5">
        <v>0</v>
      </c>
      <c r="Q796" s="5">
        <v>0</v>
      </c>
      <c r="R796" s="5">
        <v>0</v>
      </c>
      <c r="S796" s="5" t="s">
        <v>122</v>
      </c>
      <c r="T796" s="5" t="s">
        <v>24</v>
      </c>
    </row>
    <row r="797" spans="2:20" customFormat="1" ht="15" customHeight="1">
      <c r="B797" s="5">
        <v>4005</v>
      </c>
      <c r="C797" s="19" t="s">
        <v>132</v>
      </c>
      <c r="D797" s="5">
        <v>10.7</v>
      </c>
      <c r="E797" s="5" t="s">
        <v>22</v>
      </c>
      <c r="F797" s="3">
        <v>41955</v>
      </c>
      <c r="G797" s="5">
        <v>51999999.176866002</v>
      </c>
      <c r="H797" s="5">
        <v>242405.14</v>
      </c>
      <c r="I797" s="5">
        <v>183</v>
      </c>
      <c r="J797" s="5">
        <v>90</v>
      </c>
      <c r="K797" s="3">
        <v>41878</v>
      </c>
      <c r="L797" s="5">
        <v>165738.0599927218</v>
      </c>
      <c r="M797" s="5">
        <v>657.980009706396</v>
      </c>
      <c r="N797" s="5">
        <v>12</v>
      </c>
      <c r="O797" s="5">
        <v>0</v>
      </c>
      <c r="P797" s="5">
        <v>0</v>
      </c>
      <c r="Q797" s="5">
        <v>0</v>
      </c>
      <c r="R797" s="5">
        <v>0</v>
      </c>
      <c r="S797" s="5" t="s">
        <v>23</v>
      </c>
      <c r="T797" s="5" t="s">
        <v>24</v>
      </c>
    </row>
    <row r="798" spans="2:20" customFormat="1" ht="15" customHeight="1">
      <c r="B798" s="5">
        <v>4007</v>
      </c>
      <c r="C798" s="19" t="s">
        <v>105</v>
      </c>
      <c r="D798" s="5">
        <v>10.7</v>
      </c>
      <c r="E798" s="5" t="s">
        <v>22</v>
      </c>
      <c r="F798" s="3">
        <v>41955</v>
      </c>
      <c r="G798" s="5">
        <v>41999999.995212995</v>
      </c>
      <c r="H798" s="5">
        <v>195788.77</v>
      </c>
      <c r="I798" s="5">
        <v>180</v>
      </c>
      <c r="J798" s="5">
        <v>87</v>
      </c>
      <c r="K798" s="3">
        <v>41878</v>
      </c>
      <c r="L798" s="5">
        <v>131507.79999813711</v>
      </c>
      <c r="M798" s="5">
        <v>708.53999038353754</v>
      </c>
      <c r="N798" s="5">
        <v>12</v>
      </c>
      <c r="O798" s="5">
        <v>0</v>
      </c>
      <c r="P798" s="5">
        <v>0</v>
      </c>
      <c r="Q798" s="5">
        <v>0</v>
      </c>
      <c r="R798" s="5">
        <v>0</v>
      </c>
      <c r="S798" s="5" t="s">
        <v>23</v>
      </c>
      <c r="T798" s="5" t="s">
        <v>24</v>
      </c>
    </row>
    <row r="799" spans="2:20" customFormat="1" ht="15" customHeight="1">
      <c r="B799" s="5">
        <v>4008</v>
      </c>
      <c r="C799" s="19" t="s">
        <v>74</v>
      </c>
      <c r="D799" s="5">
        <v>10.7</v>
      </c>
      <c r="E799" s="5" t="s">
        <v>22</v>
      </c>
      <c r="F799" s="3">
        <v>41955</v>
      </c>
      <c r="G799" s="5">
        <v>54000000.300297998</v>
      </c>
      <c r="H799" s="5">
        <v>251728.42</v>
      </c>
      <c r="I799" s="5">
        <v>148</v>
      </c>
      <c r="J799" s="5">
        <v>55</v>
      </c>
      <c r="K799" s="3">
        <v>41836</v>
      </c>
      <c r="L799" s="5">
        <v>120660.55859634337</v>
      </c>
      <c r="M799" s="5">
        <v>650.1000028586011</v>
      </c>
      <c r="N799" s="5">
        <v>12</v>
      </c>
      <c r="O799" s="5">
        <v>0</v>
      </c>
      <c r="P799" s="5">
        <v>0</v>
      </c>
      <c r="Q799" s="5">
        <v>0</v>
      </c>
      <c r="R799" s="5">
        <v>0</v>
      </c>
      <c r="S799" s="5" t="s">
        <v>23</v>
      </c>
      <c r="T799" s="5" t="s">
        <v>24</v>
      </c>
    </row>
    <row r="800" spans="2:20" customFormat="1" ht="15" customHeight="1">
      <c r="B800" s="5">
        <v>4009</v>
      </c>
      <c r="C800" s="19" t="s">
        <v>124</v>
      </c>
      <c r="D800" s="5">
        <v>10.7</v>
      </c>
      <c r="E800" s="5" t="s">
        <v>22</v>
      </c>
      <c r="F800" s="3">
        <v>41955</v>
      </c>
      <c r="G800" s="5">
        <v>38250000.033946998</v>
      </c>
      <c r="H800" s="5">
        <v>178307.63</v>
      </c>
      <c r="I800" s="5">
        <v>182</v>
      </c>
      <c r="J800" s="5">
        <v>89</v>
      </c>
      <c r="K800" s="3">
        <v>41835</v>
      </c>
      <c r="L800" s="5">
        <v>122376.1000073553</v>
      </c>
      <c r="M800" s="5">
        <v>1041.0700032857853</v>
      </c>
      <c r="N800" s="5">
        <v>12</v>
      </c>
      <c r="O800" s="5">
        <v>1</v>
      </c>
      <c r="P800" s="5">
        <v>0</v>
      </c>
      <c r="Q800" s="5">
        <v>0</v>
      </c>
      <c r="R800" s="5">
        <v>19</v>
      </c>
      <c r="S800" s="5" t="s">
        <v>26</v>
      </c>
      <c r="T800" s="5" t="s">
        <v>24</v>
      </c>
    </row>
    <row r="801" spans="2:20" customFormat="1" ht="15" customHeight="1">
      <c r="B801" s="5">
        <v>4027</v>
      </c>
      <c r="C801" s="19" t="s">
        <v>114</v>
      </c>
      <c r="D801" s="5">
        <v>10.7</v>
      </c>
      <c r="E801" s="5" t="s">
        <v>22</v>
      </c>
      <c r="F801" s="3">
        <v>41957</v>
      </c>
      <c r="G801" s="5">
        <v>52772999.234142005</v>
      </c>
      <c r="H801" s="5">
        <v>245986.34</v>
      </c>
      <c r="I801" s="5">
        <v>180</v>
      </c>
      <c r="J801" s="5">
        <v>87</v>
      </c>
      <c r="K801" s="3">
        <v>41836</v>
      </c>
      <c r="L801" s="5">
        <v>165225.93361428994</v>
      </c>
      <c r="M801" s="5">
        <v>796.50001236585854</v>
      </c>
      <c r="N801" s="5">
        <v>14</v>
      </c>
      <c r="O801" s="5">
        <v>0</v>
      </c>
      <c r="P801" s="5">
        <v>0</v>
      </c>
      <c r="Q801" s="5">
        <v>0</v>
      </c>
      <c r="R801" s="5">
        <v>0</v>
      </c>
      <c r="S801" s="5" t="s">
        <v>23</v>
      </c>
      <c r="T801" s="5" t="s">
        <v>24</v>
      </c>
    </row>
    <row r="802" spans="2:20" customFormat="1" ht="15" customHeight="1">
      <c r="B802" s="5">
        <v>4028</v>
      </c>
      <c r="C802" s="19" t="s">
        <v>83</v>
      </c>
      <c r="D802" s="5">
        <v>10.7</v>
      </c>
      <c r="E802" s="5" t="s">
        <v>22</v>
      </c>
      <c r="F802" s="3">
        <v>41957</v>
      </c>
      <c r="G802" s="5">
        <v>25208800.452858001</v>
      </c>
      <c r="H802" s="5">
        <v>117503.66</v>
      </c>
      <c r="I802" s="5">
        <v>180</v>
      </c>
      <c r="J802" s="5">
        <v>87</v>
      </c>
      <c r="K802" s="3">
        <v>41844</v>
      </c>
      <c r="L802" s="5">
        <v>98102.217888996995</v>
      </c>
      <c r="M802" s="5">
        <v>1505.3999937688923</v>
      </c>
      <c r="N802" s="5">
        <v>14</v>
      </c>
      <c r="O802" s="5">
        <v>0</v>
      </c>
      <c r="P802" s="5">
        <v>0</v>
      </c>
      <c r="Q802" s="5">
        <v>5</v>
      </c>
      <c r="R802" s="5">
        <v>1113</v>
      </c>
      <c r="S802" s="5" t="s">
        <v>26</v>
      </c>
      <c r="T802" s="5" t="s">
        <v>29</v>
      </c>
    </row>
    <row r="803" spans="2:20" customFormat="1" ht="15" customHeight="1">
      <c r="B803" s="5">
        <v>4030</v>
      </c>
      <c r="C803" s="19" t="s">
        <v>78</v>
      </c>
      <c r="D803" s="5">
        <v>10.7</v>
      </c>
      <c r="E803" s="5" t="s">
        <v>22</v>
      </c>
      <c r="F803" s="3">
        <v>41957</v>
      </c>
      <c r="G803" s="5">
        <v>14086000.786407001</v>
      </c>
      <c r="H803" s="5">
        <v>65657.89</v>
      </c>
      <c r="I803" s="5">
        <v>180</v>
      </c>
      <c r="J803" s="5">
        <v>87</v>
      </c>
      <c r="K803" s="3">
        <v>41926</v>
      </c>
      <c r="L803" s="5">
        <v>44499.526307320179</v>
      </c>
      <c r="M803" s="5">
        <v>0</v>
      </c>
      <c r="N803" s="5">
        <v>14</v>
      </c>
      <c r="O803" s="5">
        <v>1</v>
      </c>
      <c r="P803" s="5">
        <v>0</v>
      </c>
      <c r="Q803" s="5">
        <v>0</v>
      </c>
      <c r="R803" s="5">
        <v>41</v>
      </c>
      <c r="S803" s="5" t="s">
        <v>26</v>
      </c>
      <c r="T803" s="5" t="s">
        <v>38</v>
      </c>
    </row>
    <row r="804" spans="2:20" customFormat="1" ht="15" customHeight="1">
      <c r="B804" s="5">
        <v>4031</v>
      </c>
      <c r="C804" s="19" t="s">
        <v>69</v>
      </c>
      <c r="D804" s="5">
        <v>10.7</v>
      </c>
      <c r="E804" s="5" t="s">
        <v>22</v>
      </c>
      <c r="F804" s="3">
        <v>41957</v>
      </c>
      <c r="G804" s="5">
        <v>25899500.070708003</v>
      </c>
      <c r="H804" s="5">
        <v>120723.16</v>
      </c>
      <c r="I804" s="5">
        <v>180</v>
      </c>
      <c r="J804" s="5">
        <v>87</v>
      </c>
      <c r="K804" s="3">
        <v>41877</v>
      </c>
      <c r="L804" s="5">
        <v>101241.44971544073</v>
      </c>
      <c r="M804" s="5">
        <v>0</v>
      </c>
      <c r="N804" s="5">
        <v>14</v>
      </c>
      <c r="O804" s="5">
        <v>0</v>
      </c>
      <c r="P804" s="5">
        <v>0</v>
      </c>
      <c r="Q804" s="5">
        <v>5</v>
      </c>
      <c r="R804" s="5">
        <v>1143</v>
      </c>
      <c r="S804" s="5" t="s">
        <v>26</v>
      </c>
      <c r="T804" s="5" t="s">
        <v>29</v>
      </c>
    </row>
    <row r="805" spans="2:20" customFormat="1" ht="15" customHeight="1">
      <c r="B805" s="5">
        <v>4032</v>
      </c>
      <c r="C805" s="19" t="s">
        <v>48</v>
      </c>
      <c r="D805" s="5">
        <v>10.7</v>
      </c>
      <c r="E805" s="5" t="s">
        <v>22</v>
      </c>
      <c r="F805" s="3">
        <v>41957</v>
      </c>
      <c r="G805" s="5">
        <v>20000000.682816003</v>
      </c>
      <c r="H805" s="5">
        <v>93224.320000000007</v>
      </c>
      <c r="I805" s="5">
        <v>182</v>
      </c>
      <c r="J805" s="5">
        <v>89</v>
      </c>
      <c r="K805" s="3">
        <v>41926</v>
      </c>
      <c r="L805" s="5">
        <v>63516.219991514139</v>
      </c>
      <c r="M805" s="5">
        <v>306.189995474417</v>
      </c>
      <c r="N805" s="5">
        <v>14</v>
      </c>
      <c r="O805" s="5">
        <v>0</v>
      </c>
      <c r="P805" s="5">
        <v>0</v>
      </c>
      <c r="Q805" s="5">
        <v>0</v>
      </c>
      <c r="R805" s="5">
        <v>0</v>
      </c>
      <c r="S805" s="5" t="s">
        <v>122</v>
      </c>
      <c r="T805" s="5" t="s">
        <v>24</v>
      </c>
    </row>
    <row r="806" spans="2:20" customFormat="1" ht="15" customHeight="1">
      <c r="B806" s="5">
        <v>4034</v>
      </c>
      <c r="C806" s="19" t="s">
        <v>67</v>
      </c>
      <c r="D806" s="5">
        <v>10.7</v>
      </c>
      <c r="E806" s="5" t="s">
        <v>22</v>
      </c>
      <c r="F806" s="3">
        <v>41962</v>
      </c>
      <c r="G806" s="5">
        <v>32000000.250052001</v>
      </c>
      <c r="H806" s="5">
        <v>149120.47</v>
      </c>
      <c r="I806" s="5">
        <v>182</v>
      </c>
      <c r="J806" s="5">
        <v>89</v>
      </c>
      <c r="K806" s="3">
        <v>41897</v>
      </c>
      <c r="L806" s="5">
        <v>102366.13000981882</v>
      </c>
      <c r="M806" s="5">
        <v>870.83998868122467</v>
      </c>
      <c r="N806" s="5">
        <v>19</v>
      </c>
      <c r="O806" s="5">
        <v>0</v>
      </c>
      <c r="P806" s="5">
        <v>0</v>
      </c>
      <c r="Q806" s="5">
        <v>0</v>
      </c>
      <c r="R806" s="5">
        <v>0</v>
      </c>
      <c r="S806" s="5" t="s">
        <v>23</v>
      </c>
      <c r="T806" s="5" t="s">
        <v>24</v>
      </c>
    </row>
    <row r="807" spans="2:20" customFormat="1" ht="15" customHeight="1">
      <c r="B807" s="5">
        <v>4036</v>
      </c>
      <c r="C807" s="19" t="s">
        <v>28</v>
      </c>
      <c r="D807" s="5">
        <v>10.7</v>
      </c>
      <c r="E807" s="5" t="s">
        <v>22</v>
      </c>
      <c r="F807" s="3">
        <v>41962</v>
      </c>
      <c r="G807" s="5">
        <v>20245000.727200001</v>
      </c>
      <c r="H807" s="5">
        <v>94342</v>
      </c>
      <c r="I807" s="5">
        <v>180</v>
      </c>
      <c r="J807" s="5">
        <v>87</v>
      </c>
      <c r="K807" s="3">
        <v>41835</v>
      </c>
      <c r="L807" s="5">
        <v>63368.656595611697</v>
      </c>
      <c r="M807" s="5">
        <v>215.62999552580754</v>
      </c>
      <c r="N807" s="5">
        <v>19</v>
      </c>
      <c r="O807" s="5">
        <v>0</v>
      </c>
      <c r="P807" s="5">
        <v>0</v>
      </c>
      <c r="Q807" s="5">
        <v>0</v>
      </c>
      <c r="R807" s="5">
        <v>0</v>
      </c>
      <c r="S807" s="5" t="s">
        <v>26</v>
      </c>
      <c r="T807" s="5" t="s">
        <v>24</v>
      </c>
    </row>
    <row r="808" spans="2:20" customFormat="1" ht="15" customHeight="1">
      <c r="B808" s="5">
        <v>4037</v>
      </c>
      <c r="C808" s="19" t="s">
        <v>31</v>
      </c>
      <c r="D808" s="5">
        <v>10.7</v>
      </c>
      <c r="E808" s="5" t="s">
        <v>22</v>
      </c>
      <c r="F808" s="3">
        <v>41963</v>
      </c>
      <c r="G808" s="5">
        <v>20000000.285430003</v>
      </c>
      <c r="H808" s="5">
        <v>93195.3</v>
      </c>
      <c r="I808" s="5">
        <v>180</v>
      </c>
      <c r="J808" s="5">
        <v>87</v>
      </c>
      <c r="K808" s="3">
        <v>41835</v>
      </c>
      <c r="L808" s="5">
        <v>62598.5886861709</v>
      </c>
      <c r="M808" s="5">
        <v>195.25998976685057</v>
      </c>
      <c r="N808" s="5">
        <v>20</v>
      </c>
      <c r="O808" s="5">
        <v>0</v>
      </c>
      <c r="P808" s="5">
        <v>0</v>
      </c>
      <c r="Q808" s="5">
        <v>3</v>
      </c>
      <c r="R808" s="5">
        <v>0</v>
      </c>
      <c r="S808" s="5" t="s">
        <v>26</v>
      </c>
      <c r="T808" s="5" t="s">
        <v>24</v>
      </c>
    </row>
    <row r="809" spans="2:20" customFormat="1" ht="15" customHeight="1">
      <c r="B809" s="5">
        <v>4039</v>
      </c>
      <c r="C809" s="19" t="s">
        <v>129</v>
      </c>
      <c r="D809" s="5">
        <v>10.7</v>
      </c>
      <c r="E809" s="5" t="s">
        <v>22</v>
      </c>
      <c r="F809" s="3">
        <v>41963</v>
      </c>
      <c r="G809" s="5">
        <v>20632500.002060004</v>
      </c>
      <c r="H809" s="5">
        <v>96142.6</v>
      </c>
      <c r="I809" s="5">
        <v>190</v>
      </c>
      <c r="J809" s="5">
        <v>98</v>
      </c>
      <c r="K809" s="3">
        <v>41835</v>
      </c>
      <c r="L809" s="5">
        <v>66558.360010933349</v>
      </c>
      <c r="M809" s="5">
        <v>663.14000946229078</v>
      </c>
      <c r="N809" s="5">
        <v>20</v>
      </c>
      <c r="O809" s="5">
        <v>0</v>
      </c>
      <c r="P809" s="5">
        <v>0</v>
      </c>
      <c r="Q809" s="5">
        <v>0</v>
      </c>
      <c r="R809" s="5">
        <v>0</v>
      </c>
      <c r="S809" s="5" t="s">
        <v>26</v>
      </c>
      <c r="T809" s="5" t="s">
        <v>24</v>
      </c>
    </row>
    <row r="810" spans="2:20" customFormat="1" ht="15" customHeight="1">
      <c r="B810" s="5">
        <v>4044</v>
      </c>
      <c r="C810" s="19" t="s">
        <v>58</v>
      </c>
      <c r="D810" s="5">
        <v>10.7</v>
      </c>
      <c r="E810" s="5" t="s">
        <v>22</v>
      </c>
      <c r="F810" s="3">
        <v>41964</v>
      </c>
      <c r="G810" s="5">
        <v>24000000.444089998</v>
      </c>
      <c r="H810" s="5">
        <v>111828.42</v>
      </c>
      <c r="I810" s="5">
        <v>182</v>
      </c>
      <c r="J810" s="5">
        <v>90</v>
      </c>
      <c r="K810" s="3">
        <v>41883</v>
      </c>
      <c r="L810" s="5">
        <v>76768.899994250678</v>
      </c>
      <c r="M810" s="5">
        <v>566.01001281231424</v>
      </c>
      <c r="N810" s="5">
        <v>21</v>
      </c>
      <c r="O810" s="5">
        <v>0</v>
      </c>
      <c r="P810" s="5">
        <v>0</v>
      </c>
      <c r="Q810" s="5">
        <v>0</v>
      </c>
      <c r="R810" s="5">
        <v>0</v>
      </c>
      <c r="S810" s="5" t="s">
        <v>26</v>
      </c>
      <c r="T810" s="5" t="s">
        <v>24</v>
      </c>
    </row>
    <row r="811" spans="2:20" customFormat="1" ht="15" customHeight="1">
      <c r="B811" s="5">
        <v>4045</v>
      </c>
      <c r="C811" s="19" t="s">
        <v>111</v>
      </c>
      <c r="D811" s="5">
        <v>10.7</v>
      </c>
      <c r="E811" s="5" t="s">
        <v>22</v>
      </c>
      <c r="F811" s="3">
        <v>41964</v>
      </c>
      <c r="G811" s="5">
        <v>55700000.011239998</v>
      </c>
      <c r="H811" s="5">
        <v>259535.12</v>
      </c>
      <c r="I811" s="5">
        <v>180</v>
      </c>
      <c r="J811" s="5">
        <v>87</v>
      </c>
      <c r="K811" s="3">
        <v>41836</v>
      </c>
      <c r="L811" s="5">
        <v>175654.16991203537</v>
      </c>
      <c r="M811" s="5">
        <v>1494.3100027590319</v>
      </c>
      <c r="N811" s="5">
        <v>21</v>
      </c>
      <c r="O811" s="5">
        <v>0</v>
      </c>
      <c r="P811" s="5">
        <v>0</v>
      </c>
      <c r="Q811" s="5">
        <v>0</v>
      </c>
      <c r="R811" s="5">
        <v>0</v>
      </c>
      <c r="S811" s="5" t="s">
        <v>23</v>
      </c>
      <c r="T811" s="5" t="s">
        <v>24</v>
      </c>
    </row>
    <row r="812" spans="2:20" customFormat="1" ht="15" customHeight="1">
      <c r="B812" s="5">
        <v>4047</v>
      </c>
      <c r="C812" s="19" t="s">
        <v>132</v>
      </c>
      <c r="D812" s="5">
        <v>10.7</v>
      </c>
      <c r="E812" s="5" t="s">
        <v>22</v>
      </c>
      <c r="F812" s="3">
        <v>41969</v>
      </c>
      <c r="G812" s="5">
        <v>16144999.159561999</v>
      </c>
      <c r="H812" s="5">
        <v>75207.86</v>
      </c>
      <c r="I812" s="5">
        <v>180</v>
      </c>
      <c r="J812" s="5">
        <v>87</v>
      </c>
      <c r="K812" s="3">
        <v>41850</v>
      </c>
      <c r="L812" s="5">
        <v>50515.973894869654</v>
      </c>
      <c r="M812" s="5">
        <v>71.620001342578931</v>
      </c>
      <c r="N812" s="5">
        <v>26</v>
      </c>
      <c r="O812" s="5">
        <v>0</v>
      </c>
      <c r="P812" s="5">
        <v>0</v>
      </c>
      <c r="Q812" s="5">
        <v>0</v>
      </c>
      <c r="R812" s="5">
        <v>0</v>
      </c>
      <c r="S812" s="5" t="s">
        <v>122</v>
      </c>
      <c r="T812" s="5" t="s">
        <v>24</v>
      </c>
    </row>
    <row r="813" spans="2:20" customFormat="1" ht="15" customHeight="1">
      <c r="B813" s="5">
        <v>4048</v>
      </c>
      <c r="C813" s="19" t="s">
        <v>103</v>
      </c>
      <c r="D813" s="5">
        <v>10.7</v>
      </c>
      <c r="E813" s="5" t="s">
        <v>22</v>
      </c>
      <c r="F813" s="3">
        <v>41969</v>
      </c>
      <c r="G813" s="5">
        <v>20000000.559783999</v>
      </c>
      <c r="H813" s="5">
        <v>93165.52</v>
      </c>
      <c r="I813" s="5">
        <v>180</v>
      </c>
      <c r="J813" s="5">
        <v>87</v>
      </c>
      <c r="K813" s="3">
        <v>41864</v>
      </c>
      <c r="L813" s="5">
        <v>62578.077388433456</v>
      </c>
      <c r="M813" s="5">
        <v>88.730013480391762</v>
      </c>
      <c r="N813" s="5">
        <v>26</v>
      </c>
      <c r="O813" s="5">
        <v>0</v>
      </c>
      <c r="P813" s="5">
        <v>0</v>
      </c>
      <c r="Q813" s="5">
        <v>0</v>
      </c>
      <c r="R813" s="5">
        <v>0</v>
      </c>
      <c r="S813" s="5" t="s">
        <v>122</v>
      </c>
      <c r="T813" s="5" t="s">
        <v>24</v>
      </c>
    </row>
    <row r="814" spans="2:20" customFormat="1" ht="15" customHeight="1">
      <c r="B814" s="5">
        <v>4049</v>
      </c>
      <c r="C814" s="19" t="s">
        <v>110</v>
      </c>
      <c r="D814" s="5">
        <v>10.7</v>
      </c>
      <c r="E814" s="5" t="s">
        <v>22</v>
      </c>
      <c r="F814" s="3">
        <v>41969</v>
      </c>
      <c r="G814" s="5">
        <v>23999999.813053999</v>
      </c>
      <c r="H814" s="5">
        <v>111798.62</v>
      </c>
      <c r="I814" s="5">
        <v>180</v>
      </c>
      <c r="J814" s="5">
        <v>87</v>
      </c>
      <c r="K814" s="3">
        <v>41817</v>
      </c>
      <c r="L814" s="5">
        <v>75665.160911938714</v>
      </c>
      <c r="M814" s="5">
        <v>750.1600013618505</v>
      </c>
      <c r="N814" s="5">
        <v>26</v>
      </c>
      <c r="O814" s="5">
        <v>0</v>
      </c>
      <c r="P814" s="5">
        <v>0</v>
      </c>
      <c r="Q814" s="5">
        <v>0</v>
      </c>
      <c r="R814" s="5">
        <v>5</v>
      </c>
      <c r="S814" s="5" t="s">
        <v>23</v>
      </c>
      <c r="T814" s="5" t="s">
        <v>24</v>
      </c>
    </row>
    <row r="815" spans="2:20" customFormat="1" ht="15" customHeight="1">
      <c r="B815" s="5">
        <v>4050</v>
      </c>
      <c r="C815" s="19" t="s">
        <v>74</v>
      </c>
      <c r="D815" s="5">
        <v>10.7</v>
      </c>
      <c r="E815" s="5" t="s">
        <v>22</v>
      </c>
      <c r="F815" s="3">
        <v>41969</v>
      </c>
      <c r="G815" s="5">
        <v>44589999.779683992</v>
      </c>
      <c r="H815" s="5">
        <v>207712.52</v>
      </c>
      <c r="I815" s="5">
        <v>180</v>
      </c>
      <c r="J815" s="5">
        <v>87</v>
      </c>
      <c r="K815" s="3">
        <v>41851</v>
      </c>
      <c r="L815" s="5">
        <v>139517.94099783164</v>
      </c>
      <c r="M815" s="5">
        <v>197.8200115564569</v>
      </c>
      <c r="N815" s="5">
        <v>26</v>
      </c>
      <c r="O815" s="5">
        <v>0</v>
      </c>
      <c r="P815" s="5">
        <v>0</v>
      </c>
      <c r="Q815" s="5">
        <v>0</v>
      </c>
      <c r="R815" s="5">
        <v>0</v>
      </c>
      <c r="S815" s="5" t="s">
        <v>26</v>
      </c>
      <c r="T815" s="5" t="s">
        <v>24</v>
      </c>
    </row>
    <row r="816" spans="2:20" customFormat="1" ht="15" customHeight="1">
      <c r="B816" s="5">
        <v>4051</v>
      </c>
      <c r="C816" s="19" t="s">
        <v>93</v>
      </c>
      <c r="D816" s="5">
        <v>10.7</v>
      </c>
      <c r="E816" s="5" t="s">
        <v>22</v>
      </c>
      <c r="F816" s="3">
        <v>41969</v>
      </c>
      <c r="G816" s="5">
        <v>37000000.606256999</v>
      </c>
      <c r="H816" s="5">
        <v>172356.21</v>
      </c>
      <c r="I816" s="5">
        <v>181</v>
      </c>
      <c r="J816" s="5">
        <v>88</v>
      </c>
      <c r="K816" s="3">
        <v>41912</v>
      </c>
      <c r="L816" s="5">
        <v>116607.21000214879</v>
      </c>
      <c r="M816" s="5">
        <v>165.32998695000435</v>
      </c>
      <c r="N816" s="5">
        <v>26</v>
      </c>
      <c r="O816" s="5">
        <v>0</v>
      </c>
      <c r="P816" s="5">
        <v>0</v>
      </c>
      <c r="Q816" s="5">
        <v>0</v>
      </c>
      <c r="R816" s="5">
        <v>0</v>
      </c>
      <c r="S816" s="5" t="s">
        <v>23</v>
      </c>
      <c r="T816" s="5" t="s">
        <v>24</v>
      </c>
    </row>
    <row r="817" spans="2:20" customFormat="1" ht="15" customHeight="1">
      <c r="B817" s="5">
        <v>4052</v>
      </c>
      <c r="C817" s="19" t="s">
        <v>47</v>
      </c>
      <c r="D817" s="5">
        <v>10.7</v>
      </c>
      <c r="E817" s="5" t="s">
        <v>22</v>
      </c>
      <c r="F817" s="3">
        <v>41969</v>
      </c>
      <c r="G817" s="5">
        <v>57925000.054170996</v>
      </c>
      <c r="H817" s="5">
        <v>269830.63</v>
      </c>
      <c r="I817" s="5">
        <v>180</v>
      </c>
      <c r="J817" s="5">
        <v>88</v>
      </c>
      <c r="K817" s="3">
        <v>41878</v>
      </c>
      <c r="L817" s="5">
        <v>182621.19970668829</v>
      </c>
      <c r="M817" s="5">
        <v>1450.0100051037273</v>
      </c>
      <c r="N817" s="5">
        <v>26</v>
      </c>
      <c r="O817" s="5">
        <v>0</v>
      </c>
      <c r="P817" s="5">
        <v>0</v>
      </c>
      <c r="Q817" s="5">
        <v>0</v>
      </c>
      <c r="R817" s="5">
        <v>0</v>
      </c>
      <c r="S817" s="5" t="s">
        <v>23</v>
      </c>
      <c r="T817" s="5" t="s">
        <v>24</v>
      </c>
    </row>
    <row r="818" spans="2:20" customFormat="1" ht="15" customHeight="1">
      <c r="B818" s="5">
        <v>4053</v>
      </c>
      <c r="C818" s="19" t="s">
        <v>101</v>
      </c>
      <c r="D818" s="5">
        <v>10.7</v>
      </c>
      <c r="E818" s="5" t="s">
        <v>22</v>
      </c>
      <c r="F818" s="3">
        <v>41969</v>
      </c>
      <c r="G818" s="5">
        <v>38961999.048557997</v>
      </c>
      <c r="H818" s="5">
        <v>181495.74</v>
      </c>
      <c r="I818" s="5">
        <v>181</v>
      </c>
      <c r="J818" s="5">
        <v>88</v>
      </c>
      <c r="K818" s="3">
        <v>41851</v>
      </c>
      <c r="L818" s="5">
        <v>122776.08998619199</v>
      </c>
      <c r="M818" s="5">
        <v>174.08000421402767</v>
      </c>
      <c r="N818" s="5">
        <v>26</v>
      </c>
      <c r="O818" s="5">
        <v>0</v>
      </c>
      <c r="P818" s="5">
        <v>0</v>
      </c>
      <c r="Q818" s="5">
        <v>0</v>
      </c>
      <c r="R818" s="5">
        <v>0</v>
      </c>
      <c r="S818" s="5" t="s">
        <v>26</v>
      </c>
      <c r="T818" s="5" t="s">
        <v>24</v>
      </c>
    </row>
    <row r="819" spans="2:20" customFormat="1" ht="15" customHeight="1">
      <c r="B819" s="5">
        <v>4054</v>
      </c>
      <c r="C819" s="19" t="s">
        <v>73</v>
      </c>
      <c r="D819" s="5">
        <v>10.7</v>
      </c>
      <c r="E819" s="5" t="s">
        <v>22</v>
      </c>
      <c r="F819" s="3">
        <v>41969</v>
      </c>
      <c r="G819" s="5">
        <v>25000000.699729998</v>
      </c>
      <c r="H819" s="5">
        <v>116456.9</v>
      </c>
      <c r="I819" s="5">
        <v>180</v>
      </c>
      <c r="J819" s="5">
        <v>87</v>
      </c>
      <c r="K819" s="3">
        <v>41883</v>
      </c>
      <c r="L819" s="5">
        <v>78222.646704852013</v>
      </c>
      <c r="M819" s="5">
        <v>110.90999550011225</v>
      </c>
      <c r="N819" s="5">
        <v>26</v>
      </c>
      <c r="O819" s="5">
        <v>0</v>
      </c>
      <c r="P819" s="5">
        <v>0</v>
      </c>
      <c r="Q819" s="5">
        <v>0</v>
      </c>
      <c r="R819" s="5">
        <v>0</v>
      </c>
      <c r="S819" s="5" t="s">
        <v>26</v>
      </c>
      <c r="T819" s="5" t="s">
        <v>24</v>
      </c>
    </row>
    <row r="820" spans="2:20" customFormat="1" ht="15" customHeight="1">
      <c r="B820" s="5">
        <v>4055</v>
      </c>
      <c r="C820" s="19" t="s">
        <v>28</v>
      </c>
      <c r="D820" s="5">
        <v>10.7</v>
      </c>
      <c r="E820" s="5" t="s">
        <v>22</v>
      </c>
      <c r="F820" s="3">
        <v>41969</v>
      </c>
      <c r="G820" s="5">
        <v>20000000.559783999</v>
      </c>
      <c r="H820" s="5">
        <v>93165.52</v>
      </c>
      <c r="I820" s="5">
        <v>180</v>
      </c>
      <c r="J820" s="5">
        <v>88</v>
      </c>
      <c r="K820" s="3">
        <v>41883</v>
      </c>
      <c r="L820" s="5">
        <v>63430.107396678439</v>
      </c>
      <c r="M820" s="5">
        <v>503.63000580392378</v>
      </c>
      <c r="N820" s="5">
        <v>26</v>
      </c>
      <c r="O820" s="5">
        <v>0</v>
      </c>
      <c r="P820" s="5">
        <v>0</v>
      </c>
      <c r="Q820" s="5">
        <v>0</v>
      </c>
      <c r="R820" s="5">
        <v>0</v>
      </c>
      <c r="S820" s="5" t="s">
        <v>26</v>
      </c>
      <c r="T820" s="5" t="s">
        <v>24</v>
      </c>
    </row>
    <row r="821" spans="2:20" customFormat="1" ht="15" customHeight="1">
      <c r="B821" s="5">
        <v>4056</v>
      </c>
      <c r="C821" s="19" t="s">
        <v>113</v>
      </c>
      <c r="D821" s="5">
        <v>10.7</v>
      </c>
      <c r="E821" s="5" t="s">
        <v>22</v>
      </c>
      <c r="F821" s="3">
        <v>41969</v>
      </c>
      <c r="G821" s="5">
        <v>25000000.699729998</v>
      </c>
      <c r="H821" s="5">
        <v>116456.9</v>
      </c>
      <c r="I821" s="5">
        <v>182</v>
      </c>
      <c r="J821" s="5">
        <v>89</v>
      </c>
      <c r="K821" s="3">
        <v>41883</v>
      </c>
      <c r="L821" s="5">
        <v>80517.990011598216</v>
      </c>
      <c r="M821" s="5">
        <v>0</v>
      </c>
      <c r="N821" s="5">
        <v>26</v>
      </c>
      <c r="O821" s="5">
        <v>0</v>
      </c>
      <c r="P821" s="5">
        <v>0</v>
      </c>
      <c r="Q821" s="5">
        <v>0</v>
      </c>
      <c r="R821" s="5">
        <v>30</v>
      </c>
      <c r="S821" s="5" t="s">
        <v>26</v>
      </c>
      <c r="T821" s="5" t="s">
        <v>24</v>
      </c>
    </row>
    <row r="822" spans="2:20" customFormat="1" ht="15" customHeight="1">
      <c r="B822" s="5">
        <v>4057</v>
      </c>
      <c r="C822" s="19" t="s">
        <v>126</v>
      </c>
      <c r="D822" s="5">
        <v>10.7</v>
      </c>
      <c r="E822" s="5" t="s">
        <v>22</v>
      </c>
      <c r="F822" s="3">
        <v>41969</v>
      </c>
      <c r="G822" s="5">
        <v>28370500.953353997</v>
      </c>
      <c r="H822" s="5">
        <v>132157.62</v>
      </c>
      <c r="I822" s="5">
        <v>180</v>
      </c>
      <c r="J822" s="5">
        <v>87</v>
      </c>
      <c r="K822" s="3">
        <v>41883</v>
      </c>
      <c r="L822" s="5">
        <v>88768.425594950371</v>
      </c>
      <c r="M822" s="5">
        <v>125.85999728272304</v>
      </c>
      <c r="N822" s="5">
        <v>26</v>
      </c>
      <c r="O822" s="5">
        <v>0</v>
      </c>
      <c r="P822" s="5">
        <v>0</v>
      </c>
      <c r="Q822" s="5">
        <v>0</v>
      </c>
      <c r="R822" s="5">
        <v>0</v>
      </c>
      <c r="S822" s="5" t="s">
        <v>26</v>
      </c>
      <c r="T822" s="5" t="s">
        <v>24</v>
      </c>
    </row>
    <row r="823" spans="2:20" customFormat="1" ht="15" customHeight="1">
      <c r="B823" s="5">
        <v>4058</v>
      </c>
      <c r="C823" s="19" t="s">
        <v>75</v>
      </c>
      <c r="D823" s="5">
        <v>10.7</v>
      </c>
      <c r="E823" s="5" t="s">
        <v>22</v>
      </c>
      <c r="F823" s="3">
        <v>41969</v>
      </c>
      <c r="G823" s="5">
        <v>29549499.396924</v>
      </c>
      <c r="H823" s="5">
        <v>137649.72</v>
      </c>
      <c r="I823" s="5">
        <v>180</v>
      </c>
      <c r="J823" s="5">
        <v>87</v>
      </c>
      <c r="K823" s="3">
        <v>41883</v>
      </c>
      <c r="L823" s="5">
        <v>92457.55279338322</v>
      </c>
      <c r="M823" s="5">
        <v>131.08998458603762</v>
      </c>
      <c r="N823" s="5">
        <v>26</v>
      </c>
      <c r="O823" s="5">
        <v>0</v>
      </c>
      <c r="P823" s="5">
        <v>0</v>
      </c>
      <c r="Q823" s="5">
        <v>0</v>
      </c>
      <c r="R823" s="5">
        <v>0</v>
      </c>
      <c r="S823" s="5" t="s">
        <v>26</v>
      </c>
      <c r="T823" s="5" t="s">
        <v>24</v>
      </c>
    </row>
    <row r="824" spans="2:20" customFormat="1" ht="15" customHeight="1">
      <c r="B824" s="5">
        <v>4066</v>
      </c>
      <c r="C824" s="19" t="s">
        <v>93</v>
      </c>
      <c r="D824" s="5">
        <v>10.7</v>
      </c>
      <c r="E824" s="5" t="s">
        <v>22</v>
      </c>
      <c r="F824" s="3">
        <v>41970</v>
      </c>
      <c r="G824" s="5">
        <v>30999999.194928002</v>
      </c>
      <c r="H824" s="5">
        <v>144398.88</v>
      </c>
      <c r="I824" s="5">
        <v>180</v>
      </c>
      <c r="J824" s="5">
        <v>87</v>
      </c>
      <c r="K824" s="3">
        <v>41883</v>
      </c>
      <c r="L824" s="5">
        <v>134922.6937914718</v>
      </c>
      <c r="M824" s="5">
        <v>0</v>
      </c>
      <c r="N824" s="5">
        <v>27</v>
      </c>
      <c r="O824" s="5">
        <v>0</v>
      </c>
      <c r="P824" s="5">
        <v>0</v>
      </c>
      <c r="Q824" s="5">
        <v>5</v>
      </c>
      <c r="R824" s="5">
        <v>2011</v>
      </c>
      <c r="S824" s="5" t="s">
        <v>26</v>
      </c>
      <c r="T824" s="5" t="s">
        <v>29</v>
      </c>
    </row>
    <row r="825" spans="2:20" customFormat="1" ht="15" customHeight="1">
      <c r="B825" s="5">
        <v>4067</v>
      </c>
      <c r="C825" s="19" t="s">
        <v>65</v>
      </c>
      <c r="D825" s="5">
        <v>10.7</v>
      </c>
      <c r="E825" s="5" t="s">
        <v>22</v>
      </c>
      <c r="F825" s="3">
        <v>41970</v>
      </c>
      <c r="G825" s="5">
        <v>28000000.380880002</v>
      </c>
      <c r="H825" s="5">
        <v>130424.8</v>
      </c>
      <c r="I825" s="5">
        <v>180</v>
      </c>
      <c r="J825" s="5">
        <v>88</v>
      </c>
      <c r="K825" s="3">
        <v>41883</v>
      </c>
      <c r="L825" s="5">
        <v>88271.448196206678</v>
      </c>
      <c r="M825" s="5">
        <v>650.80999585342249</v>
      </c>
      <c r="N825" s="5">
        <v>27</v>
      </c>
      <c r="O825" s="5">
        <v>0</v>
      </c>
      <c r="P825" s="5">
        <v>0</v>
      </c>
      <c r="Q825" s="5">
        <v>0</v>
      </c>
      <c r="R825" s="5">
        <v>0</v>
      </c>
      <c r="S825" s="5" t="s">
        <v>26</v>
      </c>
      <c r="T825" s="5" t="s">
        <v>24</v>
      </c>
    </row>
    <row r="826" spans="2:20" customFormat="1" ht="15" customHeight="1">
      <c r="B826" s="5">
        <v>4068</v>
      </c>
      <c r="C826" s="19" t="s">
        <v>109</v>
      </c>
      <c r="D826" s="5">
        <v>10.7</v>
      </c>
      <c r="E826" s="5" t="s">
        <v>22</v>
      </c>
      <c r="F826" s="3">
        <v>41970</v>
      </c>
      <c r="G826" s="5">
        <v>28000000.380880002</v>
      </c>
      <c r="H826" s="5">
        <v>130424.8</v>
      </c>
      <c r="I826" s="5">
        <v>186</v>
      </c>
      <c r="J826" s="5">
        <v>93</v>
      </c>
      <c r="K826" s="3">
        <v>41883</v>
      </c>
      <c r="L826" s="5">
        <v>101648.89001163034</v>
      </c>
      <c r="M826" s="5">
        <v>2597.2900140713837</v>
      </c>
      <c r="N826" s="5">
        <v>27</v>
      </c>
      <c r="O826" s="5">
        <v>0</v>
      </c>
      <c r="P826" s="5">
        <v>0</v>
      </c>
      <c r="Q826" s="5">
        <v>5</v>
      </c>
      <c r="R826" s="5">
        <v>519</v>
      </c>
      <c r="S826" s="5" t="s">
        <v>26</v>
      </c>
      <c r="T826" s="5" t="s">
        <v>34</v>
      </c>
    </row>
    <row r="827" spans="2:20" customFormat="1" ht="15" customHeight="1">
      <c r="B827" s="5">
        <v>4069</v>
      </c>
      <c r="C827" s="19" t="s">
        <v>35</v>
      </c>
      <c r="D827" s="5">
        <v>10.7</v>
      </c>
      <c r="E827" s="5" t="s">
        <v>22</v>
      </c>
      <c r="F827" s="3">
        <v>41970</v>
      </c>
      <c r="G827" s="5">
        <v>27000000.060587</v>
      </c>
      <c r="H827" s="5">
        <v>125766.77</v>
      </c>
      <c r="I827" s="5">
        <v>182</v>
      </c>
      <c r="J827" s="5">
        <v>89</v>
      </c>
      <c r="K827" s="3">
        <v>41883</v>
      </c>
      <c r="L827" s="5">
        <v>86316.580014652747</v>
      </c>
      <c r="M827" s="5">
        <v>734.30998991138665</v>
      </c>
      <c r="N827" s="5">
        <v>27</v>
      </c>
      <c r="O827" s="5">
        <v>2</v>
      </c>
      <c r="P827" s="5">
        <v>0</v>
      </c>
      <c r="Q827" s="5">
        <v>0</v>
      </c>
      <c r="R827" s="5">
        <v>0</v>
      </c>
      <c r="S827" s="5" t="s">
        <v>26</v>
      </c>
      <c r="T827" s="5" t="s">
        <v>24</v>
      </c>
    </row>
    <row r="828" spans="2:20" customFormat="1" ht="15" customHeight="1">
      <c r="B828" s="5">
        <v>4070</v>
      </c>
      <c r="C828" s="19" t="s">
        <v>64</v>
      </c>
      <c r="D828" s="5">
        <v>10.7</v>
      </c>
      <c r="E828" s="5" t="s">
        <v>22</v>
      </c>
      <c r="F828" s="3">
        <v>41970</v>
      </c>
      <c r="G828" s="5">
        <v>23000000.926245999</v>
      </c>
      <c r="H828" s="5">
        <v>107134.66</v>
      </c>
      <c r="I828" s="5">
        <v>180</v>
      </c>
      <c r="J828" s="5">
        <v>87</v>
      </c>
      <c r="K828" s="3">
        <v>41883</v>
      </c>
      <c r="L828" s="5">
        <v>72509.135703573993</v>
      </c>
      <c r="M828" s="5">
        <v>616.83998675407781</v>
      </c>
      <c r="N828" s="5">
        <v>27</v>
      </c>
      <c r="O828" s="5">
        <v>0</v>
      </c>
      <c r="P828" s="5">
        <v>0</v>
      </c>
      <c r="Q828" s="5">
        <v>0</v>
      </c>
      <c r="R828" s="5">
        <v>0</v>
      </c>
      <c r="S828" s="5" t="s">
        <v>26</v>
      </c>
      <c r="T828" s="5" t="s">
        <v>24</v>
      </c>
    </row>
    <row r="829" spans="2:20" customFormat="1" ht="15" customHeight="1">
      <c r="B829" s="5">
        <v>4071</v>
      </c>
      <c r="C829" s="19" t="s">
        <v>105</v>
      </c>
      <c r="D829" s="5">
        <v>10.7</v>
      </c>
      <c r="E829" s="5" t="s">
        <v>22</v>
      </c>
      <c r="F829" s="3">
        <v>41970</v>
      </c>
      <c r="G829" s="5">
        <v>43999999.065075003</v>
      </c>
      <c r="H829" s="5">
        <v>204953.25</v>
      </c>
      <c r="I829" s="5">
        <v>180</v>
      </c>
      <c r="J829" s="5">
        <v>88</v>
      </c>
      <c r="K829" s="3">
        <v>41878</v>
      </c>
      <c r="L829" s="5">
        <v>166666.76439442142</v>
      </c>
      <c r="M829" s="5">
        <v>0</v>
      </c>
      <c r="N829" s="5">
        <v>27</v>
      </c>
      <c r="O829" s="5">
        <v>0</v>
      </c>
      <c r="P829" s="5">
        <v>0</v>
      </c>
      <c r="Q829" s="5">
        <v>5</v>
      </c>
      <c r="R829" s="5">
        <v>938</v>
      </c>
      <c r="S829" s="5" t="s">
        <v>23</v>
      </c>
      <c r="T829" s="5" t="s">
        <v>29</v>
      </c>
    </row>
    <row r="830" spans="2:20" customFormat="1" ht="15" customHeight="1">
      <c r="B830" s="5">
        <v>4072</v>
      </c>
      <c r="C830" s="19" t="s">
        <v>28</v>
      </c>
      <c r="D830" s="5">
        <v>10.7</v>
      </c>
      <c r="E830" s="5" t="s">
        <v>22</v>
      </c>
      <c r="F830" s="3">
        <v>41970</v>
      </c>
      <c r="G830" s="5">
        <v>30728500.212513003</v>
      </c>
      <c r="H830" s="5">
        <v>143134.23000000001</v>
      </c>
      <c r="I830" s="5">
        <v>182</v>
      </c>
      <c r="J830" s="5">
        <v>89</v>
      </c>
      <c r="K830" s="3">
        <v>41883</v>
      </c>
      <c r="L830" s="5">
        <v>97539.220006610121</v>
      </c>
      <c r="M830" s="5">
        <v>110.64000223549027</v>
      </c>
      <c r="N830" s="5">
        <v>27</v>
      </c>
      <c r="O830" s="5">
        <v>0</v>
      </c>
      <c r="P830" s="5">
        <v>0</v>
      </c>
      <c r="Q830" s="5">
        <v>0</v>
      </c>
      <c r="R830" s="5">
        <v>0</v>
      </c>
      <c r="S830" s="5" t="s">
        <v>26</v>
      </c>
      <c r="T830" s="5" t="s">
        <v>24</v>
      </c>
    </row>
    <row r="831" spans="2:20" customFormat="1" ht="15" customHeight="1">
      <c r="B831" s="5">
        <v>4073</v>
      </c>
      <c r="C831" s="19" t="s">
        <v>99</v>
      </c>
      <c r="D831" s="5">
        <v>10.7</v>
      </c>
      <c r="E831" s="5" t="s">
        <v>22</v>
      </c>
      <c r="F831" s="3">
        <v>41970</v>
      </c>
      <c r="G831" s="5">
        <v>48720000.233364999</v>
      </c>
      <c r="H831" s="5">
        <v>226939.15</v>
      </c>
      <c r="I831" s="5">
        <v>184</v>
      </c>
      <c r="J831" s="5">
        <v>92</v>
      </c>
      <c r="K831" s="3">
        <v>41879</v>
      </c>
      <c r="L831" s="5">
        <v>158820.43000426222</v>
      </c>
      <c r="M831" s="5">
        <v>1351.0999993254989</v>
      </c>
      <c r="N831" s="5">
        <v>27</v>
      </c>
      <c r="O831" s="5">
        <v>0</v>
      </c>
      <c r="P831" s="5">
        <v>0</v>
      </c>
      <c r="Q831" s="5">
        <v>0</v>
      </c>
      <c r="R831" s="5">
        <v>26</v>
      </c>
      <c r="S831" s="5" t="s">
        <v>23</v>
      </c>
      <c r="T831" s="5" t="s">
        <v>24</v>
      </c>
    </row>
    <row r="832" spans="2:20" customFormat="1" ht="15" customHeight="1">
      <c r="B832" s="5">
        <v>4074</v>
      </c>
      <c r="C832" s="19" t="s">
        <v>84</v>
      </c>
      <c r="D832" s="5">
        <v>10.7</v>
      </c>
      <c r="E832" s="5" t="s">
        <v>22</v>
      </c>
      <c r="F832" s="3">
        <v>41970</v>
      </c>
      <c r="G832" s="5">
        <v>24999999.420001</v>
      </c>
      <c r="H832" s="5">
        <v>116450.71</v>
      </c>
      <c r="I832" s="5">
        <v>182</v>
      </c>
      <c r="J832" s="5">
        <v>89</v>
      </c>
      <c r="K832" s="3">
        <v>41883</v>
      </c>
      <c r="L832" s="5">
        <v>82221.089987797954</v>
      </c>
      <c r="M832" s="5">
        <v>60.350014822970692</v>
      </c>
      <c r="N832" s="5">
        <v>27</v>
      </c>
      <c r="O832" s="5">
        <v>0</v>
      </c>
      <c r="P832" s="5">
        <v>3</v>
      </c>
      <c r="Q832" s="5">
        <v>2</v>
      </c>
      <c r="R832" s="5">
        <v>126</v>
      </c>
      <c r="S832" s="5" t="s">
        <v>26</v>
      </c>
      <c r="T832" s="5" t="s">
        <v>38</v>
      </c>
    </row>
    <row r="833" spans="2:20" customFormat="1" ht="15" customHeight="1">
      <c r="B833" s="5">
        <v>4075</v>
      </c>
      <c r="C833" s="19" t="s">
        <v>61</v>
      </c>
      <c r="D833" s="5">
        <v>10.7</v>
      </c>
      <c r="E833" s="5" t="s">
        <v>22</v>
      </c>
      <c r="F833" s="3">
        <v>41970</v>
      </c>
      <c r="G833" s="5">
        <v>31850000.433250997</v>
      </c>
      <c r="H833" s="5">
        <v>148358.21</v>
      </c>
      <c r="I833" s="5">
        <v>180</v>
      </c>
      <c r="J833" s="5">
        <v>87</v>
      </c>
      <c r="K833" s="3">
        <v>41883</v>
      </c>
      <c r="L833" s="5">
        <v>103381.26000711118</v>
      </c>
      <c r="M833" s="5">
        <v>0</v>
      </c>
      <c r="N833" s="5">
        <v>27</v>
      </c>
      <c r="O833" s="5">
        <v>0</v>
      </c>
      <c r="P833" s="5">
        <v>0</v>
      </c>
      <c r="Q833" s="5">
        <v>5</v>
      </c>
      <c r="R833" s="5">
        <v>126</v>
      </c>
      <c r="S833" s="5" t="s">
        <v>26</v>
      </c>
      <c r="T833" s="5" t="s">
        <v>66</v>
      </c>
    </row>
    <row r="834" spans="2:20" customFormat="1" ht="15" customHeight="1">
      <c r="B834" s="5">
        <v>4076</v>
      </c>
      <c r="C834" s="19" t="s">
        <v>68</v>
      </c>
      <c r="D834" s="5">
        <v>10.7</v>
      </c>
      <c r="E834" s="5" t="s">
        <v>22</v>
      </c>
      <c r="F834" s="3">
        <v>41970</v>
      </c>
      <c r="G834" s="5">
        <v>19106435.232392002</v>
      </c>
      <c r="H834" s="5">
        <v>88998.32</v>
      </c>
      <c r="I834" s="5">
        <v>180</v>
      </c>
      <c r="J834" s="5">
        <v>87</v>
      </c>
      <c r="K834" s="3">
        <v>41900</v>
      </c>
      <c r="L834" s="5">
        <v>57873.773587875163</v>
      </c>
      <c r="M834" s="5">
        <v>65.64998967370515</v>
      </c>
      <c r="N834" s="5">
        <v>27</v>
      </c>
      <c r="O834" s="5">
        <v>0</v>
      </c>
      <c r="P834" s="5">
        <v>0</v>
      </c>
      <c r="Q834" s="5">
        <v>0</v>
      </c>
      <c r="R834" s="5">
        <v>0</v>
      </c>
      <c r="S834" s="5" t="s">
        <v>122</v>
      </c>
      <c r="T834" s="5" t="s">
        <v>24</v>
      </c>
    </row>
    <row r="835" spans="2:20" customFormat="1" ht="15" customHeight="1">
      <c r="B835" s="5">
        <v>4078</v>
      </c>
      <c r="C835" s="19" t="s">
        <v>30</v>
      </c>
      <c r="D835" s="5">
        <v>10.7</v>
      </c>
      <c r="E835" s="5" t="s">
        <v>22</v>
      </c>
      <c r="F835" s="3">
        <v>41970</v>
      </c>
      <c r="G835" s="5">
        <v>29698500.075825997</v>
      </c>
      <c r="H835" s="5">
        <v>138336.46</v>
      </c>
      <c r="I835" s="5">
        <v>184</v>
      </c>
      <c r="J835" s="5">
        <v>92</v>
      </c>
      <c r="K835" s="3">
        <v>41883</v>
      </c>
      <c r="L835" s="5">
        <v>95816.880007168991</v>
      </c>
      <c r="M835" s="5">
        <v>2790.5300006969851</v>
      </c>
      <c r="N835" s="5">
        <v>27</v>
      </c>
      <c r="O835" s="5">
        <v>0</v>
      </c>
      <c r="P835" s="5">
        <v>0</v>
      </c>
      <c r="Q835" s="5">
        <v>0</v>
      </c>
      <c r="R835" s="5">
        <v>0</v>
      </c>
      <c r="S835" s="5" t="s">
        <v>26</v>
      </c>
      <c r="T835" s="5" t="s">
        <v>24</v>
      </c>
    </row>
    <row r="836" spans="2:20" customFormat="1" ht="15" customHeight="1">
      <c r="B836" s="5">
        <v>4079</v>
      </c>
      <c r="C836" s="19" t="s">
        <v>78</v>
      </c>
      <c r="D836" s="5">
        <v>10.7</v>
      </c>
      <c r="E836" s="5" t="s">
        <v>22</v>
      </c>
      <c r="F836" s="3">
        <v>41970</v>
      </c>
      <c r="G836" s="5">
        <v>27499999.147317998</v>
      </c>
      <c r="H836" s="5">
        <v>128095.78</v>
      </c>
      <c r="I836" s="5">
        <v>180</v>
      </c>
      <c r="J836" s="5">
        <v>87</v>
      </c>
      <c r="K836" s="3">
        <v>41883</v>
      </c>
      <c r="L836" s="5">
        <v>86040.393992312616</v>
      </c>
      <c r="M836" s="5">
        <v>97.5900065876301</v>
      </c>
      <c r="N836" s="5">
        <v>27</v>
      </c>
      <c r="O836" s="5">
        <v>0</v>
      </c>
      <c r="P836" s="5">
        <v>0</v>
      </c>
      <c r="Q836" s="5">
        <v>0</v>
      </c>
      <c r="R836" s="5">
        <v>0</v>
      </c>
      <c r="S836" s="5" t="s">
        <v>26</v>
      </c>
      <c r="T836" s="5" t="s">
        <v>24</v>
      </c>
    </row>
    <row r="837" spans="2:20" customFormat="1" ht="15" customHeight="1">
      <c r="B837" s="5">
        <v>4096</v>
      </c>
      <c r="C837" s="19" t="s">
        <v>80</v>
      </c>
      <c r="D837" s="5">
        <v>10.7</v>
      </c>
      <c r="E837" s="5" t="s">
        <v>22</v>
      </c>
      <c r="F837" s="3">
        <v>41971</v>
      </c>
      <c r="G837" s="5">
        <v>58193793.610318005</v>
      </c>
      <c r="H837" s="5">
        <v>271053.83</v>
      </c>
      <c r="I837" s="5">
        <v>180</v>
      </c>
      <c r="J837" s="5">
        <v>87</v>
      </c>
      <c r="K837" s="3">
        <v>41942</v>
      </c>
      <c r="L837" s="5">
        <v>183449.25649071069</v>
      </c>
      <c r="M837" s="5">
        <v>1560.6200080875929</v>
      </c>
      <c r="N837" s="5">
        <v>28</v>
      </c>
      <c r="O837" s="5">
        <v>0</v>
      </c>
      <c r="P837" s="5">
        <v>0</v>
      </c>
      <c r="Q837" s="5">
        <v>0</v>
      </c>
      <c r="R837" s="5">
        <v>0</v>
      </c>
      <c r="S837" s="5" t="s">
        <v>26</v>
      </c>
      <c r="T837" s="5" t="s">
        <v>24</v>
      </c>
    </row>
    <row r="838" spans="2:20" customFormat="1" ht="15" customHeight="1">
      <c r="B838" s="5">
        <v>4097</v>
      </c>
      <c r="C838" s="19" t="s">
        <v>73</v>
      </c>
      <c r="D838" s="5">
        <v>10.7</v>
      </c>
      <c r="E838" s="5" t="s">
        <v>22</v>
      </c>
      <c r="F838" s="3">
        <v>41971</v>
      </c>
      <c r="G838" s="5">
        <v>22997546.668554001</v>
      </c>
      <c r="H838" s="5">
        <v>107117.49</v>
      </c>
      <c r="I838" s="5">
        <v>181</v>
      </c>
      <c r="J838" s="5">
        <v>88</v>
      </c>
      <c r="K838" s="3">
        <v>41844</v>
      </c>
      <c r="L838" s="5">
        <v>73014.680008517986</v>
      </c>
      <c r="M838" s="5">
        <v>682.79000106314265</v>
      </c>
      <c r="N838" s="5">
        <v>28</v>
      </c>
      <c r="O838" s="5">
        <v>0</v>
      </c>
      <c r="P838" s="5">
        <v>0</v>
      </c>
      <c r="Q838" s="5">
        <v>0</v>
      </c>
      <c r="R838" s="5">
        <v>3</v>
      </c>
      <c r="S838" s="5" t="s">
        <v>26</v>
      </c>
      <c r="T838" s="5" t="s">
        <v>24</v>
      </c>
    </row>
    <row r="839" spans="2:20" customFormat="1" ht="15" customHeight="1">
      <c r="B839" s="5">
        <v>4098</v>
      </c>
      <c r="C839" s="19" t="s">
        <v>114</v>
      </c>
      <c r="D839" s="5">
        <v>10.7</v>
      </c>
      <c r="E839" s="5" t="s">
        <v>22</v>
      </c>
      <c r="F839" s="3">
        <v>41971</v>
      </c>
      <c r="G839" s="5">
        <v>28072755.256874003</v>
      </c>
      <c r="H839" s="5">
        <v>130756.69</v>
      </c>
      <c r="I839" s="5">
        <v>181</v>
      </c>
      <c r="J839" s="5">
        <v>88</v>
      </c>
      <c r="K839" s="3">
        <v>41883</v>
      </c>
      <c r="L839" s="5">
        <v>88159.65999991649</v>
      </c>
      <c r="M839" s="5">
        <v>25.000008029778272</v>
      </c>
      <c r="N839" s="5">
        <v>28</v>
      </c>
      <c r="O839" s="5">
        <v>0</v>
      </c>
      <c r="P839" s="5">
        <v>0</v>
      </c>
      <c r="Q839" s="5">
        <v>0</v>
      </c>
      <c r="R839" s="5">
        <v>0</v>
      </c>
      <c r="S839" s="5" t="s">
        <v>26</v>
      </c>
      <c r="T839" s="5" t="s">
        <v>24</v>
      </c>
    </row>
    <row r="840" spans="2:20" customFormat="1" ht="15" customHeight="1">
      <c r="B840" s="5">
        <v>4099</v>
      </c>
      <c r="C840" s="19" t="s">
        <v>102</v>
      </c>
      <c r="D840" s="5">
        <v>10.7</v>
      </c>
      <c r="E840" s="5" t="s">
        <v>22</v>
      </c>
      <c r="F840" s="3">
        <v>41971</v>
      </c>
      <c r="G840" s="5">
        <v>27822782.040201999</v>
      </c>
      <c r="H840" s="5">
        <v>129592.37</v>
      </c>
      <c r="I840" s="5">
        <v>181</v>
      </c>
      <c r="J840" s="5">
        <v>89</v>
      </c>
      <c r="K840" s="3">
        <v>41883</v>
      </c>
      <c r="L840" s="5">
        <v>88327.490010152847</v>
      </c>
      <c r="M840" s="5">
        <v>619.5299945943533</v>
      </c>
      <c r="N840" s="5">
        <v>28</v>
      </c>
      <c r="O840" s="5">
        <v>0</v>
      </c>
      <c r="P840" s="5">
        <v>0</v>
      </c>
      <c r="Q840" s="5">
        <v>0</v>
      </c>
      <c r="R840" s="5">
        <v>0</v>
      </c>
      <c r="S840" s="5" t="s">
        <v>26</v>
      </c>
      <c r="T840" s="5" t="s">
        <v>24</v>
      </c>
    </row>
    <row r="841" spans="2:20" customFormat="1" ht="15" customHeight="1">
      <c r="B841" s="5">
        <v>4100</v>
      </c>
      <c r="C841" s="19" t="s">
        <v>32</v>
      </c>
      <c r="D841" s="5">
        <v>10.7</v>
      </c>
      <c r="E841" s="5" t="s">
        <v>22</v>
      </c>
      <c r="F841" s="3">
        <v>41971</v>
      </c>
      <c r="G841" s="5">
        <v>26497173.848908</v>
      </c>
      <c r="H841" s="5">
        <v>123417.98</v>
      </c>
      <c r="I841" s="5">
        <v>177</v>
      </c>
      <c r="J841" s="5">
        <v>85</v>
      </c>
      <c r="K841" s="3">
        <v>41883</v>
      </c>
      <c r="L841" s="5">
        <v>83189.640012192423</v>
      </c>
      <c r="M841" s="5">
        <v>566.16000907043758</v>
      </c>
      <c r="N841" s="5">
        <v>28</v>
      </c>
      <c r="O841" s="5">
        <v>0</v>
      </c>
      <c r="P841" s="5">
        <v>0</v>
      </c>
      <c r="Q841" s="5">
        <v>0</v>
      </c>
      <c r="R841" s="5">
        <v>2</v>
      </c>
      <c r="S841" s="5" t="s">
        <v>26</v>
      </c>
      <c r="T841" s="5" t="s">
        <v>34</v>
      </c>
    </row>
    <row r="842" spans="2:20" customFormat="1">
      <c r="B842" s="5">
        <v>4101</v>
      </c>
      <c r="C842" s="19" t="s">
        <v>27</v>
      </c>
      <c r="D842" s="5">
        <v>10.7</v>
      </c>
      <c r="E842" s="5" t="s">
        <v>22</v>
      </c>
      <c r="F842" s="3">
        <v>41971</v>
      </c>
      <c r="G842" s="5">
        <v>28367475.122077998</v>
      </c>
      <c r="H842" s="5">
        <v>132129.43</v>
      </c>
      <c r="I842" s="5">
        <v>180</v>
      </c>
      <c r="J842" s="5">
        <v>87</v>
      </c>
      <c r="K842" s="3">
        <v>41883</v>
      </c>
      <c r="L842" s="5">
        <v>89425.995893250205</v>
      </c>
      <c r="M842" s="5">
        <v>760.76001530154542</v>
      </c>
      <c r="N842" s="5">
        <v>28</v>
      </c>
      <c r="O842" s="5">
        <v>0</v>
      </c>
      <c r="P842" s="5">
        <v>0</v>
      </c>
      <c r="Q842" s="5">
        <v>0</v>
      </c>
      <c r="R842" s="5">
        <v>0</v>
      </c>
      <c r="S842" s="5" t="s">
        <v>26</v>
      </c>
      <c r="T842" s="5" t="s">
        <v>24</v>
      </c>
    </row>
    <row r="843" spans="2:20" customFormat="1">
      <c r="B843" s="5">
        <v>4103</v>
      </c>
      <c r="C843" s="19" t="s">
        <v>77</v>
      </c>
      <c r="D843" s="5">
        <v>10.7</v>
      </c>
      <c r="E843" s="5" t="s">
        <v>22</v>
      </c>
      <c r="F843" s="3">
        <v>41971</v>
      </c>
      <c r="G843" s="5">
        <v>47994881.217430003</v>
      </c>
      <c r="H843" s="5">
        <v>223549.55</v>
      </c>
      <c r="I843" s="5">
        <v>181</v>
      </c>
      <c r="J843" s="5">
        <v>88</v>
      </c>
      <c r="K843" s="3">
        <v>41942</v>
      </c>
      <c r="L843" s="5">
        <v>151223.21000985734</v>
      </c>
      <c r="M843" s="5">
        <v>42.880011665661875</v>
      </c>
      <c r="N843" s="5">
        <v>28</v>
      </c>
      <c r="O843" s="5">
        <v>0</v>
      </c>
      <c r="P843" s="5">
        <v>0</v>
      </c>
      <c r="Q843" s="5">
        <v>0</v>
      </c>
      <c r="R843" s="5">
        <v>0</v>
      </c>
      <c r="S843" s="5" t="s">
        <v>26</v>
      </c>
      <c r="T843" s="5" t="s">
        <v>24</v>
      </c>
    </row>
    <row r="844" spans="2:20" customFormat="1">
      <c r="B844" s="5">
        <v>4104</v>
      </c>
      <c r="C844" s="19" t="s">
        <v>50</v>
      </c>
      <c r="D844" s="5">
        <v>10.7</v>
      </c>
      <c r="E844" s="5" t="s">
        <v>22</v>
      </c>
      <c r="F844" s="3">
        <v>41971</v>
      </c>
      <c r="G844" s="5">
        <v>54994133.431192003</v>
      </c>
      <c r="H844" s="5">
        <v>256150.52</v>
      </c>
      <c r="I844" s="5">
        <v>182</v>
      </c>
      <c r="J844" s="5">
        <v>89</v>
      </c>
      <c r="K844" s="3">
        <v>41942</v>
      </c>
      <c r="L844" s="5">
        <v>179626.68998728404</v>
      </c>
      <c r="M844" s="5">
        <v>134.12999440163858</v>
      </c>
      <c r="N844" s="5">
        <v>28</v>
      </c>
      <c r="O844" s="5">
        <v>2</v>
      </c>
      <c r="P844" s="5">
        <v>0</v>
      </c>
      <c r="Q844" s="5">
        <v>1</v>
      </c>
      <c r="R844" s="5">
        <v>91</v>
      </c>
      <c r="S844" s="5" t="s">
        <v>26</v>
      </c>
      <c r="T844" s="5" t="s">
        <v>38</v>
      </c>
    </row>
    <row r="845" spans="2:20" customFormat="1">
      <c r="B845" s="5">
        <v>4105</v>
      </c>
      <c r="C845" s="19" t="s">
        <v>109</v>
      </c>
      <c r="D845" s="5">
        <v>10.7</v>
      </c>
      <c r="E845" s="5" t="s">
        <v>22</v>
      </c>
      <c r="F845" s="3">
        <v>41971</v>
      </c>
      <c r="G845" s="5">
        <v>58205790.744566008</v>
      </c>
      <c r="H845" s="5">
        <v>271109.71000000002</v>
      </c>
      <c r="I845" s="5">
        <v>180</v>
      </c>
      <c r="J845" s="5">
        <v>88</v>
      </c>
      <c r="K845" s="3">
        <v>41942</v>
      </c>
      <c r="L845" s="5">
        <v>184863.65391527172</v>
      </c>
      <c r="M845" s="5">
        <v>2353.1400126742019</v>
      </c>
      <c r="N845" s="5">
        <v>28</v>
      </c>
      <c r="O845" s="5">
        <v>0</v>
      </c>
      <c r="P845" s="5">
        <v>0</v>
      </c>
      <c r="Q845" s="5">
        <v>0</v>
      </c>
      <c r="R845" s="5">
        <v>15</v>
      </c>
      <c r="S845" s="5" t="s">
        <v>26</v>
      </c>
      <c r="T845" s="5" t="s">
        <v>24</v>
      </c>
    </row>
    <row r="846" spans="2:20" customFormat="1">
      <c r="B846" s="5">
        <v>4106</v>
      </c>
      <c r="C846" s="19" t="s">
        <v>30</v>
      </c>
      <c r="D846" s="5">
        <v>10.7</v>
      </c>
      <c r="E846" s="5" t="s">
        <v>22</v>
      </c>
      <c r="F846" s="3">
        <v>41971</v>
      </c>
      <c r="G846" s="5">
        <v>58205790.744566008</v>
      </c>
      <c r="H846" s="5">
        <v>271109.71000000002</v>
      </c>
      <c r="I846" s="5">
        <v>182</v>
      </c>
      <c r="J846" s="5">
        <v>89</v>
      </c>
      <c r="K846" s="3">
        <v>41942</v>
      </c>
      <c r="L846" s="5">
        <v>184726.77998503894</v>
      </c>
      <c r="M846" s="5">
        <v>157.1499875859628</v>
      </c>
      <c r="N846" s="5">
        <v>28</v>
      </c>
      <c r="O846" s="5">
        <v>0</v>
      </c>
      <c r="P846" s="5">
        <v>0</v>
      </c>
      <c r="Q846" s="5">
        <v>0</v>
      </c>
      <c r="R846" s="5">
        <v>0</v>
      </c>
      <c r="S846" s="5" t="s">
        <v>26</v>
      </c>
      <c r="T846" s="5" t="s">
        <v>24</v>
      </c>
    </row>
    <row r="847" spans="2:20" customFormat="1">
      <c r="B847" s="5">
        <v>4107</v>
      </c>
      <c r="C847" s="19" t="s">
        <v>82</v>
      </c>
      <c r="D847" s="5">
        <v>10.7</v>
      </c>
      <c r="E847" s="5" t="s">
        <v>22</v>
      </c>
      <c r="F847" s="3">
        <v>41971</v>
      </c>
      <c r="G847" s="5">
        <v>53994240.564503998</v>
      </c>
      <c r="H847" s="5">
        <v>251493.24</v>
      </c>
      <c r="I847" s="5">
        <v>189</v>
      </c>
      <c r="J847" s="5">
        <v>97</v>
      </c>
      <c r="K847" s="3">
        <v>41942</v>
      </c>
      <c r="L847" s="5">
        <v>176272.73109782167</v>
      </c>
      <c r="M847" s="5">
        <v>52.159994295645518</v>
      </c>
      <c r="N847" s="5">
        <v>28</v>
      </c>
      <c r="O847" s="5">
        <v>0</v>
      </c>
      <c r="P847" s="5">
        <v>5</v>
      </c>
      <c r="Q847" s="5">
        <v>0</v>
      </c>
      <c r="R847" s="5">
        <v>85</v>
      </c>
      <c r="S847" s="5" t="s">
        <v>26</v>
      </c>
      <c r="T847" s="5" t="s">
        <v>38</v>
      </c>
    </row>
    <row r="848" spans="2:20" customFormat="1">
      <c r="B848" s="5">
        <v>4111</v>
      </c>
      <c r="C848" s="19" t="s">
        <v>28</v>
      </c>
      <c r="D848" s="5">
        <v>10.7</v>
      </c>
      <c r="E848" s="5" t="s">
        <v>22</v>
      </c>
      <c r="F848" s="3">
        <v>41971</v>
      </c>
      <c r="G848" s="5">
        <v>34996267.509648003</v>
      </c>
      <c r="H848" s="5">
        <v>163004.88</v>
      </c>
      <c r="I848" s="5">
        <v>182</v>
      </c>
      <c r="J848" s="5">
        <v>90</v>
      </c>
      <c r="K848" s="3">
        <v>41898</v>
      </c>
      <c r="L848" s="5">
        <v>111864.79998946494</v>
      </c>
      <c r="M848" s="5">
        <v>888.20001599531827</v>
      </c>
      <c r="N848" s="5">
        <v>28</v>
      </c>
      <c r="O848" s="5">
        <v>3</v>
      </c>
      <c r="P848" s="5">
        <v>0</v>
      </c>
      <c r="Q848" s="5">
        <v>0</v>
      </c>
      <c r="R848" s="5">
        <v>0</v>
      </c>
      <c r="S848" s="5" t="s">
        <v>26</v>
      </c>
      <c r="T848" s="5" t="s">
        <v>24</v>
      </c>
    </row>
    <row r="849" spans="2:20" customFormat="1">
      <c r="B849" s="5">
        <v>4112</v>
      </c>
      <c r="C849" s="19" t="s">
        <v>93</v>
      </c>
      <c r="D849" s="5">
        <v>10.7</v>
      </c>
      <c r="E849" s="5" t="s">
        <v>22</v>
      </c>
      <c r="F849" s="3">
        <v>41971</v>
      </c>
      <c r="G849" s="5">
        <v>28367475.122077998</v>
      </c>
      <c r="H849" s="5">
        <v>132129.43</v>
      </c>
      <c r="I849" s="5">
        <v>180</v>
      </c>
      <c r="J849" s="5">
        <v>87</v>
      </c>
      <c r="K849" s="3">
        <v>41877</v>
      </c>
      <c r="L849" s="5">
        <v>89425.995893250205</v>
      </c>
      <c r="M849" s="5">
        <v>760.76001530154542</v>
      </c>
      <c r="N849" s="5">
        <v>28</v>
      </c>
      <c r="O849" s="5">
        <v>0</v>
      </c>
      <c r="P849" s="5">
        <v>0</v>
      </c>
      <c r="Q849" s="5">
        <v>0</v>
      </c>
      <c r="R849" s="5">
        <v>0</v>
      </c>
      <c r="S849" s="5" t="s">
        <v>26</v>
      </c>
      <c r="T849" s="5" t="s">
        <v>24</v>
      </c>
    </row>
    <row r="850" spans="2:20" customFormat="1">
      <c r="B850" s="5">
        <v>4113</v>
      </c>
      <c r="C850" s="19" t="s">
        <v>31</v>
      </c>
      <c r="D850" s="5">
        <v>10.7</v>
      </c>
      <c r="E850" s="5" t="s">
        <v>22</v>
      </c>
      <c r="F850" s="3">
        <v>41971</v>
      </c>
      <c r="G850" s="5">
        <v>27997013.148940001</v>
      </c>
      <c r="H850" s="5">
        <v>130403.9</v>
      </c>
      <c r="I850" s="5">
        <v>180</v>
      </c>
      <c r="J850" s="5">
        <v>87</v>
      </c>
      <c r="K850" s="3">
        <v>41877</v>
      </c>
      <c r="L850" s="5">
        <v>90225.752815802349</v>
      </c>
      <c r="M850" s="5">
        <v>767.55998485262626</v>
      </c>
      <c r="N850" s="5">
        <v>28</v>
      </c>
      <c r="O850" s="5">
        <v>1</v>
      </c>
      <c r="P850" s="5">
        <v>0</v>
      </c>
      <c r="Q850" s="5">
        <v>2</v>
      </c>
      <c r="R850" s="5">
        <v>91</v>
      </c>
      <c r="S850" s="5" t="s">
        <v>26</v>
      </c>
      <c r="T850" s="5" t="s">
        <v>38</v>
      </c>
    </row>
    <row r="851" spans="2:20" customFormat="1">
      <c r="B851" s="5">
        <v>4114</v>
      </c>
      <c r="C851" s="19" t="s">
        <v>25</v>
      </c>
      <c r="D851" s="5">
        <v>10.7</v>
      </c>
      <c r="E851" s="5" t="s">
        <v>22</v>
      </c>
      <c r="F851" s="3">
        <v>41971</v>
      </c>
      <c r="G851" s="5">
        <v>28892508.619432002</v>
      </c>
      <c r="H851" s="5">
        <v>134574.92000000001</v>
      </c>
      <c r="I851" s="5">
        <v>180</v>
      </c>
      <c r="J851" s="5">
        <v>87</v>
      </c>
      <c r="K851" s="3">
        <v>41898</v>
      </c>
      <c r="L851" s="5">
        <v>91080.102883943051</v>
      </c>
      <c r="M851" s="5">
        <v>664.67999245843237</v>
      </c>
      <c r="N851" s="5">
        <v>28</v>
      </c>
      <c r="O851" s="5">
        <v>0</v>
      </c>
      <c r="P851" s="5">
        <v>0</v>
      </c>
      <c r="Q851" s="5">
        <v>0</v>
      </c>
      <c r="R851" s="5">
        <v>0</v>
      </c>
      <c r="S851" s="5" t="s">
        <v>26</v>
      </c>
      <c r="T851" s="5" t="s">
        <v>24</v>
      </c>
    </row>
    <row r="852" spans="2:20" customFormat="1">
      <c r="B852" s="5">
        <v>4115</v>
      </c>
      <c r="C852" s="19" t="s">
        <v>36</v>
      </c>
      <c r="D852" s="5">
        <v>10.7</v>
      </c>
      <c r="E852" s="5" t="s">
        <v>22</v>
      </c>
      <c r="F852" s="3">
        <v>41971</v>
      </c>
      <c r="G852" s="5">
        <v>29496854.595918</v>
      </c>
      <c r="H852" s="5">
        <v>137389.82999999999</v>
      </c>
      <c r="I852" s="5">
        <v>186</v>
      </c>
      <c r="J852" s="5">
        <v>93</v>
      </c>
      <c r="K852" s="3">
        <v>41855</v>
      </c>
      <c r="L852" s="5">
        <v>103957.95999949895</v>
      </c>
      <c r="M852" s="5">
        <v>3541.9899910419799</v>
      </c>
      <c r="N852" s="5">
        <v>28</v>
      </c>
      <c r="O852" s="5">
        <v>0</v>
      </c>
      <c r="P852" s="5">
        <v>0</v>
      </c>
      <c r="Q852" s="5">
        <v>5</v>
      </c>
      <c r="R852" s="5">
        <v>337</v>
      </c>
      <c r="S852" s="5" t="s">
        <v>26</v>
      </c>
      <c r="T852" s="5" t="s">
        <v>66</v>
      </c>
    </row>
    <row r="853" spans="2:20" customFormat="1">
      <c r="B853" s="5">
        <v>4116</v>
      </c>
      <c r="C853" s="19" t="s">
        <v>45</v>
      </c>
      <c r="D853" s="5">
        <v>10.7</v>
      </c>
      <c r="E853" s="5" t="s">
        <v>22</v>
      </c>
      <c r="F853" s="3">
        <v>41971</v>
      </c>
      <c r="G853" s="5">
        <v>28072755.256874003</v>
      </c>
      <c r="H853" s="5">
        <v>130756.69</v>
      </c>
      <c r="I853" s="5">
        <v>181</v>
      </c>
      <c r="J853" s="5">
        <v>88</v>
      </c>
      <c r="K853" s="3">
        <v>41877</v>
      </c>
      <c r="L853" s="5">
        <v>89121.139997257036</v>
      </c>
      <c r="M853" s="5">
        <v>758.16000521614399</v>
      </c>
      <c r="N853" s="5">
        <v>28</v>
      </c>
      <c r="O853" s="5">
        <v>0</v>
      </c>
      <c r="P853" s="5">
        <v>0</v>
      </c>
      <c r="Q853" s="5">
        <v>0</v>
      </c>
      <c r="R853" s="5">
        <v>0</v>
      </c>
      <c r="S853" s="5" t="s">
        <v>26</v>
      </c>
      <c r="T853" s="5" t="s">
        <v>24</v>
      </c>
    </row>
    <row r="854" spans="2:20" customFormat="1">
      <c r="B854" s="5">
        <v>4117</v>
      </c>
      <c r="C854" s="19" t="s">
        <v>120</v>
      </c>
      <c r="D854" s="5">
        <v>10.7</v>
      </c>
      <c r="E854" s="5" t="s">
        <v>22</v>
      </c>
      <c r="F854" s="3">
        <v>41975</v>
      </c>
      <c r="G854" s="5">
        <v>31120500.878599998</v>
      </c>
      <c r="H854" s="5">
        <v>144921.5</v>
      </c>
      <c r="I854" s="5">
        <v>180</v>
      </c>
      <c r="J854" s="5">
        <v>88</v>
      </c>
      <c r="K854" s="3">
        <v>41842</v>
      </c>
      <c r="L854" s="5">
        <v>98082.425898797184</v>
      </c>
      <c r="M854" s="5">
        <v>806.57998574553767</v>
      </c>
      <c r="N854" s="5">
        <v>2</v>
      </c>
      <c r="O854" s="5">
        <v>0</v>
      </c>
      <c r="P854" s="5">
        <v>0</v>
      </c>
      <c r="Q854" s="5">
        <v>0</v>
      </c>
      <c r="R854" s="5">
        <v>0</v>
      </c>
      <c r="S854" s="5" t="s">
        <v>26</v>
      </c>
      <c r="T854" s="5" t="s">
        <v>24</v>
      </c>
    </row>
    <row r="855" spans="2:20" customFormat="1">
      <c r="B855" s="5">
        <v>4119</v>
      </c>
      <c r="C855" s="19" t="s">
        <v>76</v>
      </c>
      <c r="D855" s="5">
        <v>10.7</v>
      </c>
      <c r="E855" s="5" t="s">
        <v>22</v>
      </c>
      <c r="F855" s="3">
        <v>41975</v>
      </c>
      <c r="G855" s="5">
        <v>26849999.344475999</v>
      </c>
      <c r="H855" s="5">
        <v>125034.69</v>
      </c>
      <c r="I855" s="5">
        <v>180</v>
      </c>
      <c r="J855" s="5">
        <v>88</v>
      </c>
      <c r="K855" s="3">
        <v>41842</v>
      </c>
      <c r="L855" s="5">
        <v>84623.183094040593</v>
      </c>
      <c r="M855" s="5">
        <v>695.89999521425216</v>
      </c>
      <c r="N855" s="5">
        <v>2</v>
      </c>
      <c r="O855" s="5">
        <v>0</v>
      </c>
      <c r="P855" s="5">
        <v>0</v>
      </c>
      <c r="Q855" s="5">
        <v>0</v>
      </c>
      <c r="R855" s="5">
        <v>0</v>
      </c>
      <c r="S855" s="5" t="s">
        <v>26</v>
      </c>
      <c r="T855" s="5" t="s">
        <v>24</v>
      </c>
    </row>
    <row r="856" spans="2:20" customFormat="1">
      <c r="B856" s="5">
        <v>4121</v>
      </c>
      <c r="C856" s="19" t="s">
        <v>112</v>
      </c>
      <c r="D856" s="5">
        <v>10.7</v>
      </c>
      <c r="E856" s="5" t="s">
        <v>22</v>
      </c>
      <c r="F856" s="3">
        <v>41975</v>
      </c>
      <c r="G856" s="5">
        <v>35099500.909340002</v>
      </c>
      <c r="H856" s="5">
        <v>163450.85</v>
      </c>
      <c r="I856" s="5">
        <v>182</v>
      </c>
      <c r="J856" s="5">
        <v>90</v>
      </c>
      <c r="K856" s="3">
        <v>41842</v>
      </c>
      <c r="L856" s="5">
        <v>112219.96000528039</v>
      </c>
      <c r="M856" s="5">
        <v>922.84998671874678</v>
      </c>
      <c r="N856" s="5">
        <v>2</v>
      </c>
      <c r="O856" s="5">
        <v>0</v>
      </c>
      <c r="P856" s="5">
        <v>0</v>
      </c>
      <c r="Q856" s="5">
        <v>0</v>
      </c>
      <c r="R856" s="5">
        <v>0</v>
      </c>
      <c r="S856" s="5" t="s">
        <v>26</v>
      </c>
      <c r="T856" s="5" t="s">
        <v>24</v>
      </c>
    </row>
    <row r="857" spans="2:20" customFormat="1">
      <c r="B857" s="5">
        <v>4122</v>
      </c>
      <c r="C857" s="19" t="s">
        <v>113</v>
      </c>
      <c r="D857" s="5">
        <v>10.7</v>
      </c>
      <c r="E857" s="5" t="s">
        <v>22</v>
      </c>
      <c r="F857" s="3">
        <v>41975</v>
      </c>
      <c r="G857" s="5">
        <v>36692967.015712</v>
      </c>
      <c r="H857" s="5">
        <v>170871.28</v>
      </c>
      <c r="I857" s="5">
        <v>180</v>
      </c>
      <c r="J857" s="5">
        <v>88</v>
      </c>
      <c r="K857" s="3">
        <v>41842</v>
      </c>
      <c r="L857" s="5">
        <v>116513.25459439824</v>
      </c>
      <c r="M857" s="5">
        <v>991.1899842327274</v>
      </c>
      <c r="N857" s="5">
        <v>2</v>
      </c>
      <c r="O857" s="5">
        <v>0</v>
      </c>
      <c r="P857" s="5">
        <v>0</v>
      </c>
      <c r="Q857" s="5">
        <v>0</v>
      </c>
      <c r="R857" s="5">
        <v>29</v>
      </c>
      <c r="S857" s="5" t="s">
        <v>26</v>
      </c>
      <c r="T857" s="5" t="s">
        <v>24</v>
      </c>
    </row>
    <row r="858" spans="2:20" customFormat="1">
      <c r="B858" s="5">
        <v>4123</v>
      </c>
      <c r="C858" s="19" t="s">
        <v>50</v>
      </c>
      <c r="D858" s="5">
        <v>10.7</v>
      </c>
      <c r="E858" s="5" t="s">
        <v>22</v>
      </c>
      <c r="F858" s="3">
        <v>41975</v>
      </c>
      <c r="G858" s="5">
        <v>19999999.619684</v>
      </c>
      <c r="H858" s="5">
        <v>93135.71</v>
      </c>
      <c r="I858" s="5">
        <v>180</v>
      </c>
      <c r="J858" s="5">
        <v>88</v>
      </c>
      <c r="K858" s="3">
        <v>41842</v>
      </c>
      <c r="L858" s="5">
        <v>63034.021785109646</v>
      </c>
      <c r="M858" s="5">
        <v>518.35999166187821</v>
      </c>
      <c r="N858" s="5">
        <v>2</v>
      </c>
      <c r="O858" s="5">
        <v>0</v>
      </c>
      <c r="P858" s="5">
        <v>0</v>
      </c>
      <c r="Q858" s="5">
        <v>0</v>
      </c>
      <c r="R858" s="5">
        <v>0</v>
      </c>
      <c r="S858" s="5" t="s">
        <v>26</v>
      </c>
      <c r="T858" s="5" t="s">
        <v>24</v>
      </c>
    </row>
    <row r="859" spans="2:20" customFormat="1">
      <c r="B859" s="5">
        <v>4126</v>
      </c>
      <c r="C859" s="19" t="s">
        <v>27</v>
      </c>
      <c r="D859" s="5">
        <v>10.7</v>
      </c>
      <c r="E859" s="5" t="s">
        <v>22</v>
      </c>
      <c r="F859" s="3">
        <v>41976</v>
      </c>
      <c r="G859" s="5">
        <v>13491749.622230001</v>
      </c>
      <c r="H859" s="5">
        <v>62824.85</v>
      </c>
      <c r="I859" s="5">
        <v>180</v>
      </c>
      <c r="J859" s="5">
        <v>88</v>
      </c>
      <c r="K859" s="3">
        <v>41855</v>
      </c>
      <c r="L859" s="5">
        <v>42519.491804968893</v>
      </c>
      <c r="M859" s="5">
        <v>337.60001490326846</v>
      </c>
      <c r="N859" s="5">
        <v>3</v>
      </c>
      <c r="O859" s="5">
        <v>0</v>
      </c>
      <c r="P859" s="5">
        <v>0</v>
      </c>
      <c r="Q859" s="5">
        <v>0</v>
      </c>
      <c r="R859" s="5">
        <v>0</v>
      </c>
      <c r="S859" s="5" t="s">
        <v>26</v>
      </c>
      <c r="T859" s="5" t="s">
        <v>24</v>
      </c>
    </row>
    <row r="860" spans="2:20" customFormat="1">
      <c r="B860" s="5">
        <v>4127</v>
      </c>
      <c r="C860" s="19" t="s">
        <v>100</v>
      </c>
      <c r="D860" s="5">
        <v>10.7</v>
      </c>
      <c r="E860" s="5" t="s">
        <v>22</v>
      </c>
      <c r="F860" s="3">
        <v>41976</v>
      </c>
      <c r="G860" s="5">
        <v>25000000.079228003</v>
      </c>
      <c r="H860" s="5">
        <v>116413.46</v>
      </c>
      <c r="I860" s="5">
        <v>180</v>
      </c>
      <c r="J860" s="5">
        <v>88</v>
      </c>
      <c r="K860" s="3">
        <v>41855</v>
      </c>
      <c r="L860" s="5">
        <v>81692.229615685181</v>
      </c>
      <c r="M860" s="5">
        <v>740.98000553091128</v>
      </c>
      <c r="N860" s="5">
        <v>3</v>
      </c>
      <c r="O860" s="5">
        <v>1</v>
      </c>
      <c r="P860" s="5">
        <v>2</v>
      </c>
      <c r="Q860" s="5">
        <v>2</v>
      </c>
      <c r="R860" s="5">
        <v>150</v>
      </c>
      <c r="S860" s="5" t="s">
        <v>26</v>
      </c>
      <c r="T860" s="5" t="s">
        <v>38</v>
      </c>
    </row>
    <row r="861" spans="2:20" customFormat="1">
      <c r="B861" s="5">
        <v>4128</v>
      </c>
      <c r="C861" s="19" t="s">
        <v>98</v>
      </c>
      <c r="D861" s="5">
        <v>10.7</v>
      </c>
      <c r="E861" s="5" t="s">
        <v>22</v>
      </c>
      <c r="F861" s="3">
        <v>41976</v>
      </c>
      <c r="G861" s="5">
        <v>21092000.510778002</v>
      </c>
      <c r="H861" s="5">
        <v>98215.71</v>
      </c>
      <c r="I861" s="5">
        <v>180</v>
      </c>
      <c r="J861" s="5">
        <v>88</v>
      </c>
      <c r="K861" s="3">
        <v>41883</v>
      </c>
      <c r="L861" s="5">
        <v>66472.077602346762</v>
      </c>
      <c r="M861" s="5">
        <v>527.79000266909839</v>
      </c>
      <c r="N861" s="5">
        <v>3</v>
      </c>
      <c r="O861" s="5">
        <v>0</v>
      </c>
      <c r="P861" s="5">
        <v>0</v>
      </c>
      <c r="Q861" s="5">
        <v>0</v>
      </c>
      <c r="R861" s="5">
        <v>0</v>
      </c>
      <c r="S861" s="5" t="s">
        <v>26</v>
      </c>
      <c r="T861" s="5" t="s">
        <v>24</v>
      </c>
    </row>
    <row r="862" spans="2:20" customFormat="1">
      <c r="B862" s="5">
        <v>4129</v>
      </c>
      <c r="C862" s="19" t="s">
        <v>82</v>
      </c>
      <c r="D862" s="5">
        <v>10.7</v>
      </c>
      <c r="E862" s="5" t="s">
        <v>22</v>
      </c>
      <c r="F862" s="3">
        <v>41976</v>
      </c>
      <c r="G862" s="5">
        <v>21966499.90563</v>
      </c>
      <c r="H862" s="5">
        <v>102287.85</v>
      </c>
      <c r="I862" s="5">
        <v>180</v>
      </c>
      <c r="J862" s="5">
        <v>88</v>
      </c>
      <c r="K862" s="3">
        <v>41883</v>
      </c>
      <c r="L862" s="5">
        <v>69228.220013355138</v>
      </c>
      <c r="M862" s="5">
        <v>549.66999217257217</v>
      </c>
      <c r="N862" s="5">
        <v>3</v>
      </c>
      <c r="O862" s="5">
        <v>0</v>
      </c>
      <c r="P862" s="5">
        <v>0</v>
      </c>
      <c r="Q862" s="5">
        <v>0</v>
      </c>
      <c r="R862" s="5">
        <v>0</v>
      </c>
      <c r="S862" s="5" t="s">
        <v>26</v>
      </c>
      <c r="T862" s="5" t="s">
        <v>24</v>
      </c>
    </row>
    <row r="863" spans="2:20" customFormat="1">
      <c r="B863" s="5">
        <v>4130</v>
      </c>
      <c r="C863" s="19" t="s">
        <v>80</v>
      </c>
      <c r="D863" s="5">
        <v>10.7</v>
      </c>
      <c r="E863" s="5" t="s">
        <v>22</v>
      </c>
      <c r="F863" s="3">
        <v>41976</v>
      </c>
      <c r="G863" s="5">
        <v>22499999.212298002</v>
      </c>
      <c r="H863" s="5">
        <v>104772.11</v>
      </c>
      <c r="I863" s="5">
        <v>181</v>
      </c>
      <c r="J863" s="5">
        <v>89</v>
      </c>
      <c r="K863" s="3">
        <v>41934</v>
      </c>
      <c r="L863" s="5">
        <v>72983.810007737498</v>
      </c>
      <c r="M863" s="5">
        <v>2.001020745413953E-2</v>
      </c>
      <c r="N863" s="5">
        <v>3</v>
      </c>
      <c r="O863" s="5">
        <v>2</v>
      </c>
      <c r="P863" s="5">
        <v>1</v>
      </c>
      <c r="Q863" s="5">
        <v>0</v>
      </c>
      <c r="R863" s="5">
        <v>89</v>
      </c>
      <c r="S863" s="5" t="s">
        <v>26</v>
      </c>
      <c r="T863" s="5" t="s">
        <v>38</v>
      </c>
    </row>
    <row r="864" spans="2:20" customFormat="1">
      <c r="B864" s="5">
        <v>4131</v>
      </c>
      <c r="C864" s="19" t="s">
        <v>115</v>
      </c>
      <c r="D864" s="5">
        <v>10.7</v>
      </c>
      <c r="E864" s="5" t="s">
        <v>22</v>
      </c>
      <c r="F864" s="3">
        <v>41976</v>
      </c>
      <c r="G864" s="5">
        <v>34999999.251911998</v>
      </c>
      <c r="H864" s="5">
        <v>162978.84</v>
      </c>
      <c r="I864" s="5">
        <v>165</v>
      </c>
      <c r="J864" s="5">
        <v>73</v>
      </c>
      <c r="K864" s="3">
        <v>41842</v>
      </c>
      <c r="L864" s="5">
        <v>97264.419988237991</v>
      </c>
      <c r="M864" s="5">
        <v>0</v>
      </c>
      <c r="N864" s="5">
        <v>3</v>
      </c>
      <c r="O864" s="5">
        <v>0</v>
      </c>
      <c r="P864" s="5">
        <v>0</v>
      </c>
      <c r="Q864" s="5">
        <v>0</v>
      </c>
      <c r="R864" s="5">
        <v>28</v>
      </c>
      <c r="S864" s="5" t="s">
        <v>26</v>
      </c>
      <c r="T864" s="5" t="s">
        <v>24</v>
      </c>
    </row>
    <row r="865" spans="2:20" customFormat="1">
      <c r="B865" s="5">
        <v>4132</v>
      </c>
      <c r="C865" s="19" t="s">
        <v>92</v>
      </c>
      <c r="D865" s="5">
        <v>10.7</v>
      </c>
      <c r="E865" s="5" t="s">
        <v>22</v>
      </c>
      <c r="F865" s="3">
        <v>41976</v>
      </c>
      <c r="G865" s="5">
        <v>27000000.772771999</v>
      </c>
      <c r="H865" s="5">
        <v>125726.54</v>
      </c>
      <c r="I865" s="5">
        <v>182</v>
      </c>
      <c r="J865" s="5">
        <v>90</v>
      </c>
      <c r="K865" s="3">
        <v>41842</v>
      </c>
      <c r="L865" s="5">
        <v>86309.440000051385</v>
      </c>
      <c r="M865" s="5">
        <v>685.30001339367016</v>
      </c>
      <c r="N865" s="5">
        <v>3</v>
      </c>
      <c r="O865" s="5">
        <v>0</v>
      </c>
      <c r="P865" s="5">
        <v>0</v>
      </c>
      <c r="Q865" s="5">
        <v>0</v>
      </c>
      <c r="R865" s="5">
        <v>0</v>
      </c>
      <c r="S865" s="5" t="s">
        <v>26</v>
      </c>
      <c r="T865" s="5" t="s">
        <v>24</v>
      </c>
    </row>
    <row r="866" spans="2:20" customFormat="1">
      <c r="B866" s="5">
        <v>4133</v>
      </c>
      <c r="C866" s="19" t="s">
        <v>33</v>
      </c>
      <c r="D866" s="5">
        <v>10.7</v>
      </c>
      <c r="E866" s="5" t="s">
        <v>22</v>
      </c>
      <c r="F866" s="3">
        <v>41976</v>
      </c>
      <c r="G866" s="5">
        <v>37449999.457247995</v>
      </c>
      <c r="H866" s="5">
        <v>174387.36</v>
      </c>
      <c r="I866" s="5">
        <v>180</v>
      </c>
      <c r="J866" s="5">
        <v>88</v>
      </c>
      <c r="K866" s="3">
        <v>41842</v>
      </c>
      <c r="L866" s="5">
        <v>118025.21250808198</v>
      </c>
      <c r="M866" s="5">
        <v>937.11999475816071</v>
      </c>
      <c r="N866" s="5">
        <v>3</v>
      </c>
      <c r="O866" s="5">
        <v>0</v>
      </c>
      <c r="P866" s="5">
        <v>0</v>
      </c>
      <c r="Q866" s="5">
        <v>0</v>
      </c>
      <c r="R866" s="5">
        <v>0</v>
      </c>
      <c r="S866" s="5" t="s">
        <v>26</v>
      </c>
      <c r="T866" s="5" t="s">
        <v>24</v>
      </c>
    </row>
    <row r="867" spans="2:20" customFormat="1">
      <c r="B867" s="5">
        <v>4134</v>
      </c>
      <c r="C867" s="19" t="s">
        <v>65</v>
      </c>
      <c r="D867" s="5">
        <v>10.7</v>
      </c>
      <c r="E867" s="5" t="s">
        <v>22</v>
      </c>
      <c r="F867" s="3">
        <v>41976</v>
      </c>
      <c r="G867" s="5">
        <v>27999998.972026002</v>
      </c>
      <c r="H867" s="5">
        <v>130383.07</v>
      </c>
      <c r="I867" s="5">
        <v>180</v>
      </c>
      <c r="J867" s="5">
        <v>88</v>
      </c>
      <c r="K867" s="3">
        <v>41842</v>
      </c>
      <c r="L867" s="5">
        <v>88244.034790138539</v>
      </c>
      <c r="M867" s="5">
        <v>700.66001565485578</v>
      </c>
      <c r="N867" s="5">
        <v>3</v>
      </c>
      <c r="O867" s="5">
        <v>0</v>
      </c>
      <c r="P867" s="5">
        <v>0</v>
      </c>
      <c r="Q867" s="5">
        <v>0</v>
      </c>
      <c r="R867" s="5">
        <v>0</v>
      </c>
      <c r="S867" s="5" t="s">
        <v>26</v>
      </c>
      <c r="T867" s="5" t="s">
        <v>24</v>
      </c>
    </row>
    <row r="868" spans="2:20" customFormat="1">
      <c r="B868" s="5">
        <v>4135</v>
      </c>
      <c r="C868" s="19" t="s">
        <v>83</v>
      </c>
      <c r="D868" s="5">
        <v>10.7</v>
      </c>
      <c r="E868" s="5" t="s">
        <v>22</v>
      </c>
      <c r="F868" s="3">
        <v>41976</v>
      </c>
      <c r="G868" s="5">
        <v>34000001.052657999</v>
      </c>
      <c r="H868" s="5">
        <v>158322.31</v>
      </c>
      <c r="I868" s="5">
        <v>183</v>
      </c>
      <c r="J868" s="5">
        <v>91</v>
      </c>
      <c r="K868" s="3">
        <v>41842</v>
      </c>
      <c r="L868" s="5">
        <v>110226.35000647201</v>
      </c>
      <c r="M868" s="5">
        <v>0</v>
      </c>
      <c r="N868" s="5">
        <v>3</v>
      </c>
      <c r="O868" s="5">
        <v>0</v>
      </c>
      <c r="P868" s="5">
        <v>0</v>
      </c>
      <c r="Q868" s="5">
        <v>0</v>
      </c>
      <c r="R868" s="5">
        <v>28</v>
      </c>
      <c r="S868" s="5" t="s">
        <v>26</v>
      </c>
      <c r="T868" s="5" t="s">
        <v>24</v>
      </c>
    </row>
    <row r="869" spans="2:20" customFormat="1">
      <c r="B869" s="5">
        <v>4136</v>
      </c>
      <c r="C869" s="19" t="s">
        <v>116</v>
      </c>
      <c r="D869" s="5">
        <v>10.7</v>
      </c>
      <c r="E869" s="5" t="s">
        <v>22</v>
      </c>
      <c r="F869" s="3">
        <v>41976</v>
      </c>
      <c r="G869" s="5">
        <v>27999998.972026002</v>
      </c>
      <c r="H869" s="5">
        <v>130383.07</v>
      </c>
      <c r="I869" s="5">
        <v>182</v>
      </c>
      <c r="J869" s="5">
        <v>90</v>
      </c>
      <c r="K869" s="3">
        <v>41855</v>
      </c>
      <c r="L869" s="5">
        <v>89506.71000391533</v>
      </c>
      <c r="M869" s="5">
        <v>659.92000413694177</v>
      </c>
      <c r="N869" s="5">
        <v>3</v>
      </c>
      <c r="O869" s="5">
        <v>0</v>
      </c>
      <c r="P869" s="5">
        <v>0</v>
      </c>
      <c r="Q869" s="5">
        <v>0</v>
      </c>
      <c r="R869" s="5">
        <v>0</v>
      </c>
      <c r="S869" s="5" t="s">
        <v>26</v>
      </c>
      <c r="T869" s="5" t="s">
        <v>24</v>
      </c>
    </row>
    <row r="870" spans="2:20" customFormat="1">
      <c r="B870" s="5">
        <v>4138</v>
      </c>
      <c r="C870" s="19" t="s">
        <v>92</v>
      </c>
      <c r="D870" s="5">
        <v>10.7</v>
      </c>
      <c r="E870" s="5" t="s">
        <v>22</v>
      </c>
      <c r="F870" s="3">
        <v>41976</v>
      </c>
      <c r="G870" s="5">
        <v>22999999.385684002</v>
      </c>
      <c r="H870" s="5">
        <v>107100.38</v>
      </c>
      <c r="I870" s="5">
        <v>180</v>
      </c>
      <c r="J870" s="5">
        <v>88</v>
      </c>
      <c r="K870" s="3">
        <v>41934</v>
      </c>
      <c r="L870" s="5">
        <v>73567.652905446797</v>
      </c>
      <c r="M870" s="5">
        <v>0</v>
      </c>
      <c r="N870" s="5">
        <v>3</v>
      </c>
      <c r="O870" s="5">
        <v>3</v>
      </c>
      <c r="P870" s="5">
        <v>1</v>
      </c>
      <c r="Q870" s="5">
        <v>0</v>
      </c>
      <c r="R870" s="5">
        <v>58</v>
      </c>
      <c r="S870" s="5" t="s">
        <v>26</v>
      </c>
      <c r="T870" s="5" t="s">
        <v>24</v>
      </c>
    </row>
    <row r="871" spans="2:20" customFormat="1">
      <c r="B871" s="5">
        <v>4139</v>
      </c>
      <c r="C871" s="19" t="s">
        <v>32</v>
      </c>
      <c r="D871" s="5">
        <v>10.7</v>
      </c>
      <c r="E871" s="5" t="s">
        <v>22</v>
      </c>
      <c r="F871" s="3">
        <v>41976</v>
      </c>
      <c r="G871" s="5">
        <v>20695749.079490002</v>
      </c>
      <c r="H871" s="5">
        <v>96370.55</v>
      </c>
      <c r="I871" s="5">
        <v>180</v>
      </c>
      <c r="J871" s="5">
        <v>88</v>
      </c>
      <c r="K871" s="3">
        <v>41835</v>
      </c>
      <c r="L871" s="5">
        <v>65224.134301574704</v>
      </c>
      <c r="M871" s="5">
        <v>517.88000363588355</v>
      </c>
      <c r="N871" s="5">
        <v>3</v>
      </c>
      <c r="O871" s="5">
        <v>0</v>
      </c>
      <c r="P871" s="5">
        <v>0</v>
      </c>
      <c r="Q871" s="5">
        <v>0</v>
      </c>
      <c r="R871" s="5">
        <v>0</v>
      </c>
      <c r="S871" s="5" t="s">
        <v>26</v>
      </c>
      <c r="T871" s="5" t="s">
        <v>24</v>
      </c>
    </row>
    <row r="872" spans="2:20" customFormat="1">
      <c r="B872" s="5">
        <v>4140</v>
      </c>
      <c r="C872" s="19" t="s">
        <v>103</v>
      </c>
      <c r="D872" s="5">
        <v>10.7</v>
      </c>
      <c r="E872" s="5" t="s">
        <v>22</v>
      </c>
      <c r="F872" s="3">
        <v>41976</v>
      </c>
      <c r="G872" s="5">
        <v>18830999.069586001</v>
      </c>
      <c r="H872" s="5">
        <v>87687.27</v>
      </c>
      <c r="I872" s="5">
        <v>180</v>
      </c>
      <c r="J872" s="5">
        <v>88</v>
      </c>
      <c r="K872" s="3">
        <v>41855</v>
      </c>
      <c r="L872" s="5">
        <v>59346.984288293454</v>
      </c>
      <c r="M872" s="5">
        <v>471.2100008640042</v>
      </c>
      <c r="N872" s="5">
        <v>3</v>
      </c>
      <c r="O872" s="5">
        <v>0</v>
      </c>
      <c r="P872" s="5">
        <v>0</v>
      </c>
      <c r="Q872" s="5">
        <v>0</v>
      </c>
      <c r="R872" s="5">
        <v>0</v>
      </c>
      <c r="S872" s="5" t="s">
        <v>26</v>
      </c>
      <c r="T872" s="5" t="s">
        <v>24</v>
      </c>
    </row>
    <row r="873" spans="2:20" customFormat="1">
      <c r="B873" s="5">
        <v>4141</v>
      </c>
      <c r="C873" s="19" t="s">
        <v>97</v>
      </c>
      <c r="D873" s="5">
        <v>10.7</v>
      </c>
      <c r="E873" s="5" t="s">
        <v>22</v>
      </c>
      <c r="F873" s="3">
        <v>41976</v>
      </c>
      <c r="G873" s="5">
        <v>17999999.799341999</v>
      </c>
      <c r="H873" s="5">
        <v>83817.69</v>
      </c>
      <c r="I873" s="5">
        <v>183</v>
      </c>
      <c r="J873" s="5">
        <v>91</v>
      </c>
      <c r="K873" s="3">
        <v>41835</v>
      </c>
      <c r="L873" s="5">
        <v>57630.609996560052</v>
      </c>
      <c r="M873" s="5">
        <v>457.58998731616231</v>
      </c>
      <c r="N873" s="5">
        <v>3</v>
      </c>
      <c r="O873" s="5">
        <v>0</v>
      </c>
      <c r="P873" s="5">
        <v>0</v>
      </c>
      <c r="Q873" s="5">
        <v>0</v>
      </c>
      <c r="R873" s="5">
        <v>0</v>
      </c>
      <c r="S873" s="5" t="s">
        <v>26</v>
      </c>
      <c r="T873" s="5" t="s">
        <v>24</v>
      </c>
    </row>
    <row r="874" spans="2:20" customFormat="1">
      <c r="B874" s="5">
        <v>4142</v>
      </c>
      <c r="C874" s="19" t="s">
        <v>83</v>
      </c>
      <c r="D874" s="5">
        <v>10.7</v>
      </c>
      <c r="E874" s="5" t="s">
        <v>22</v>
      </c>
      <c r="F874" s="3">
        <v>41976</v>
      </c>
      <c r="G874" s="5">
        <v>20902600.160767999</v>
      </c>
      <c r="H874" s="5">
        <v>97333.759999999995</v>
      </c>
      <c r="I874" s="5">
        <v>181</v>
      </c>
      <c r="J874" s="5">
        <v>89</v>
      </c>
      <c r="K874" s="3">
        <v>41835</v>
      </c>
      <c r="L874" s="5">
        <v>66344.500003372508</v>
      </c>
      <c r="M874" s="5">
        <v>526.77998503891718</v>
      </c>
      <c r="N874" s="5">
        <v>3</v>
      </c>
      <c r="O874" s="5">
        <v>0</v>
      </c>
      <c r="P874" s="5">
        <v>0</v>
      </c>
      <c r="Q874" s="5">
        <v>0</v>
      </c>
      <c r="R874" s="5">
        <v>0</v>
      </c>
      <c r="S874" s="5" t="s">
        <v>26</v>
      </c>
      <c r="T874" s="5" t="s">
        <v>24</v>
      </c>
    </row>
    <row r="875" spans="2:20" customFormat="1">
      <c r="B875" s="5">
        <v>4144</v>
      </c>
      <c r="C875" s="19" t="s">
        <v>93</v>
      </c>
      <c r="D875" s="5">
        <v>10.7</v>
      </c>
      <c r="E875" s="5" t="s">
        <v>22</v>
      </c>
      <c r="F875" s="3">
        <v>41976</v>
      </c>
      <c r="G875" s="5">
        <v>17999999.799341999</v>
      </c>
      <c r="H875" s="5">
        <v>83817.69</v>
      </c>
      <c r="I875" s="5">
        <v>180</v>
      </c>
      <c r="J875" s="5">
        <v>88</v>
      </c>
      <c r="K875" s="3">
        <v>41771</v>
      </c>
      <c r="L875" s="5">
        <v>56728.350898740973</v>
      </c>
      <c r="M875" s="5">
        <v>450.42000558230188</v>
      </c>
      <c r="N875" s="5">
        <v>3</v>
      </c>
      <c r="O875" s="5">
        <v>0</v>
      </c>
      <c r="P875" s="5">
        <v>0</v>
      </c>
      <c r="Q875" s="5">
        <v>0</v>
      </c>
      <c r="R875" s="5">
        <v>0</v>
      </c>
      <c r="S875" s="5" t="s">
        <v>26</v>
      </c>
      <c r="T875" s="5" t="s">
        <v>24</v>
      </c>
    </row>
    <row r="876" spans="2:20" customFormat="1">
      <c r="B876" s="5">
        <v>4146</v>
      </c>
      <c r="C876" s="19" t="s">
        <v>132</v>
      </c>
      <c r="D876" s="5">
        <v>10.7</v>
      </c>
      <c r="E876" s="5" t="s">
        <v>22</v>
      </c>
      <c r="F876" s="3">
        <v>41976</v>
      </c>
      <c r="G876" s="5">
        <v>19299999.820642002</v>
      </c>
      <c r="H876" s="5">
        <v>89871.19</v>
      </c>
      <c r="I876" s="5">
        <v>181</v>
      </c>
      <c r="J876" s="5">
        <v>89</v>
      </c>
      <c r="K876" s="3">
        <v>41835</v>
      </c>
      <c r="L876" s="5">
        <v>61717.709997170306</v>
      </c>
      <c r="M876" s="5">
        <v>1011.4900024442645</v>
      </c>
      <c r="N876" s="5">
        <v>3</v>
      </c>
      <c r="O876" s="5">
        <v>0</v>
      </c>
      <c r="P876" s="5">
        <v>0</v>
      </c>
      <c r="Q876" s="5">
        <v>0</v>
      </c>
      <c r="R876" s="5">
        <v>28</v>
      </c>
      <c r="S876" s="5" t="s">
        <v>26</v>
      </c>
      <c r="T876" s="5" t="s">
        <v>24</v>
      </c>
    </row>
    <row r="877" spans="2:20" customFormat="1">
      <c r="B877" s="5">
        <v>4148</v>
      </c>
      <c r="C877" s="19" t="s">
        <v>53</v>
      </c>
      <c r="D877" s="5">
        <v>10.7</v>
      </c>
      <c r="E877" s="5" t="s">
        <v>22</v>
      </c>
      <c r="F877" s="3">
        <v>41977</v>
      </c>
      <c r="G877" s="5">
        <v>22264999.194624003</v>
      </c>
      <c r="H877" s="5">
        <v>103672.32000000001</v>
      </c>
      <c r="I877" s="5">
        <v>154</v>
      </c>
      <c r="J877" s="5">
        <v>62</v>
      </c>
      <c r="K877" s="3">
        <v>41767</v>
      </c>
      <c r="L877" s="5">
        <v>55262.473794818608</v>
      </c>
      <c r="M877" s="5">
        <v>883.05999432776468</v>
      </c>
      <c r="N877" s="5">
        <v>4</v>
      </c>
      <c r="O877" s="5">
        <v>2</v>
      </c>
      <c r="P877" s="5">
        <v>0</v>
      </c>
      <c r="Q877" s="5">
        <v>0</v>
      </c>
      <c r="R877" s="5">
        <v>57</v>
      </c>
      <c r="S877" s="5" t="s">
        <v>122</v>
      </c>
      <c r="T877" s="5" t="s">
        <v>24</v>
      </c>
    </row>
    <row r="878" spans="2:20" customFormat="1">
      <c r="B878" s="5">
        <v>4150</v>
      </c>
      <c r="C878" s="19" t="s">
        <v>105</v>
      </c>
      <c r="D878" s="5">
        <v>10.7</v>
      </c>
      <c r="E878" s="5" t="s">
        <v>22</v>
      </c>
      <c r="F878" s="3">
        <v>41977</v>
      </c>
      <c r="G878" s="5">
        <v>18825699.699808002</v>
      </c>
      <c r="H878" s="5">
        <v>87657.94</v>
      </c>
      <c r="I878" s="5">
        <v>180</v>
      </c>
      <c r="J878" s="5">
        <v>88</v>
      </c>
      <c r="K878" s="3">
        <v>41877</v>
      </c>
      <c r="L878" s="5">
        <v>59327.301406720806</v>
      </c>
      <c r="M878" s="5">
        <v>454.23000689597359</v>
      </c>
      <c r="N878" s="5">
        <v>4</v>
      </c>
      <c r="O878" s="5">
        <v>0</v>
      </c>
      <c r="P878" s="5">
        <v>0</v>
      </c>
      <c r="Q878" s="5">
        <v>0</v>
      </c>
      <c r="R878" s="5">
        <v>0</v>
      </c>
      <c r="S878" s="5" t="s">
        <v>26</v>
      </c>
      <c r="T878" s="5" t="s">
        <v>24</v>
      </c>
    </row>
    <row r="879" spans="2:20" customFormat="1">
      <c r="B879" s="5">
        <v>4151</v>
      </c>
      <c r="C879" s="19" t="s">
        <v>33</v>
      </c>
      <c r="D879" s="5">
        <v>10.7</v>
      </c>
      <c r="E879" s="5" t="s">
        <v>22</v>
      </c>
      <c r="F879" s="3">
        <v>41977</v>
      </c>
      <c r="G879" s="5">
        <v>28786500.673455998</v>
      </c>
      <c r="H879" s="5">
        <v>134038.32999999999</v>
      </c>
      <c r="I879" s="5">
        <v>178</v>
      </c>
      <c r="J879" s="5">
        <v>86</v>
      </c>
      <c r="K879" s="3">
        <v>41855</v>
      </c>
      <c r="L879" s="5">
        <v>88431.98999425389</v>
      </c>
      <c r="M879" s="5">
        <v>25.079984621368656</v>
      </c>
      <c r="N879" s="5">
        <v>4</v>
      </c>
      <c r="O879" s="5">
        <v>0</v>
      </c>
      <c r="P879" s="5">
        <v>0</v>
      </c>
      <c r="Q879" s="5">
        <v>0</v>
      </c>
      <c r="R879" s="5">
        <v>0</v>
      </c>
      <c r="S879" s="5" t="s">
        <v>26</v>
      </c>
      <c r="T879" s="5" t="s">
        <v>24</v>
      </c>
    </row>
    <row r="880" spans="2:20" customFormat="1">
      <c r="B880" s="5">
        <v>4152</v>
      </c>
      <c r="C880" s="19" t="s">
        <v>62</v>
      </c>
      <c r="D880" s="5">
        <v>10.7</v>
      </c>
      <c r="E880" s="5" t="s">
        <v>22</v>
      </c>
      <c r="F880" s="3">
        <v>41977</v>
      </c>
      <c r="G880" s="5">
        <v>25999999.696624003</v>
      </c>
      <c r="H880" s="5">
        <v>121063.57</v>
      </c>
      <c r="I880" s="5">
        <v>181</v>
      </c>
      <c r="J880" s="5">
        <v>89</v>
      </c>
      <c r="K880" s="3">
        <v>41934</v>
      </c>
      <c r="L880" s="5">
        <v>82520.319996299877</v>
      </c>
      <c r="M880" s="5">
        <v>631.80999874414272</v>
      </c>
      <c r="N880" s="5">
        <v>4</v>
      </c>
      <c r="O880" s="5">
        <v>0</v>
      </c>
      <c r="P880" s="5">
        <v>0</v>
      </c>
      <c r="Q880" s="5">
        <v>0</v>
      </c>
      <c r="R880" s="5">
        <v>0</v>
      </c>
      <c r="S880" s="5" t="s">
        <v>26</v>
      </c>
      <c r="T880" s="5" t="s">
        <v>24</v>
      </c>
    </row>
    <row r="881" spans="2:20" customFormat="1">
      <c r="B881" s="5">
        <v>4154</v>
      </c>
      <c r="C881" s="19" t="s">
        <v>35</v>
      </c>
      <c r="D881" s="5">
        <v>10.7</v>
      </c>
      <c r="E881" s="5" t="s">
        <v>22</v>
      </c>
      <c r="F881" s="3">
        <v>41977</v>
      </c>
      <c r="G881" s="5">
        <v>24000000.215568002</v>
      </c>
      <c r="H881" s="5">
        <v>111750.99</v>
      </c>
      <c r="I881" s="5">
        <v>182</v>
      </c>
      <c r="J881" s="5">
        <v>90</v>
      </c>
      <c r="K881" s="3">
        <v>41850</v>
      </c>
      <c r="L881" s="5">
        <v>77281.359993910213</v>
      </c>
      <c r="M881" s="5">
        <v>125.12000503627694</v>
      </c>
      <c r="N881" s="5">
        <v>4</v>
      </c>
      <c r="O881" s="5">
        <v>2</v>
      </c>
      <c r="P881" s="5">
        <v>0</v>
      </c>
      <c r="Q881" s="5">
        <v>0</v>
      </c>
      <c r="R881" s="5">
        <v>27</v>
      </c>
      <c r="S881" s="5" t="s">
        <v>122</v>
      </c>
      <c r="T881" s="5" t="s">
        <v>24</v>
      </c>
    </row>
    <row r="882" spans="2:20" customFormat="1">
      <c r="B882" s="5">
        <v>4155</v>
      </c>
      <c r="C882" s="19" t="s">
        <v>36</v>
      </c>
      <c r="D882" s="5">
        <v>10.7</v>
      </c>
      <c r="E882" s="5" t="s">
        <v>22</v>
      </c>
      <c r="F882" s="3">
        <v>41977</v>
      </c>
      <c r="G882" s="5">
        <v>19106000.037920002</v>
      </c>
      <c r="H882" s="5">
        <v>88963.1</v>
      </c>
      <c r="I882" s="5">
        <v>180</v>
      </c>
      <c r="J882" s="5">
        <v>88</v>
      </c>
      <c r="K882" s="3">
        <v>41850</v>
      </c>
      <c r="L882" s="5">
        <v>58706.529815690898</v>
      </c>
      <c r="M882" s="5">
        <v>449.48000761865364</v>
      </c>
      <c r="N882" s="5">
        <v>4</v>
      </c>
      <c r="O882" s="5">
        <v>0</v>
      </c>
      <c r="P882" s="5">
        <v>0</v>
      </c>
      <c r="Q882" s="5">
        <v>0</v>
      </c>
      <c r="R882" s="5">
        <v>0</v>
      </c>
      <c r="S882" s="5" t="s">
        <v>122</v>
      </c>
      <c r="T882" s="5" t="s">
        <v>24</v>
      </c>
    </row>
    <row r="883" spans="2:20" customFormat="1">
      <c r="B883" s="5">
        <v>4158</v>
      </c>
      <c r="C883" s="19" t="s">
        <v>115</v>
      </c>
      <c r="D883" s="5">
        <v>10.7</v>
      </c>
      <c r="E883" s="5" t="s">
        <v>22</v>
      </c>
      <c r="F883" s="3">
        <v>41977</v>
      </c>
      <c r="G883" s="5">
        <v>28500000.12176</v>
      </c>
      <c r="H883" s="5">
        <v>132704.29999999999</v>
      </c>
      <c r="I883" s="5">
        <v>181</v>
      </c>
      <c r="J883" s="5">
        <v>89</v>
      </c>
      <c r="K883" s="3">
        <v>41949</v>
      </c>
      <c r="L883" s="5">
        <v>90459.160001683049</v>
      </c>
      <c r="M883" s="5">
        <v>692.58999213402933</v>
      </c>
      <c r="N883" s="5">
        <v>4</v>
      </c>
      <c r="O883" s="5">
        <v>0</v>
      </c>
      <c r="P883" s="5">
        <v>0</v>
      </c>
      <c r="Q883" s="5">
        <v>0</v>
      </c>
      <c r="R883" s="5">
        <v>0</v>
      </c>
      <c r="S883" s="5" t="s">
        <v>26</v>
      </c>
      <c r="T883" s="5" t="s">
        <v>24</v>
      </c>
    </row>
    <row r="884" spans="2:20" customFormat="1">
      <c r="B884" s="5">
        <v>4159</v>
      </c>
      <c r="C884" s="19" t="s">
        <v>70</v>
      </c>
      <c r="D884" s="5">
        <v>10.7</v>
      </c>
      <c r="E884" s="5" t="s">
        <v>22</v>
      </c>
      <c r="F884" s="3">
        <v>41977</v>
      </c>
      <c r="G884" s="5">
        <v>44999999.061920002</v>
      </c>
      <c r="H884" s="5">
        <v>209533.1</v>
      </c>
      <c r="I884" s="5">
        <v>180</v>
      </c>
      <c r="J884" s="5">
        <v>88</v>
      </c>
      <c r="K884" s="3">
        <v>41898</v>
      </c>
      <c r="L884" s="5">
        <v>141812.58439698454</v>
      </c>
      <c r="M884" s="5">
        <v>1085.7800014196648</v>
      </c>
      <c r="N884" s="5">
        <v>4</v>
      </c>
      <c r="O884" s="5">
        <v>0</v>
      </c>
      <c r="P884" s="5">
        <v>0</v>
      </c>
      <c r="Q884" s="5">
        <v>0</v>
      </c>
      <c r="R884" s="5">
        <v>0</v>
      </c>
      <c r="S884" s="5" t="s">
        <v>26</v>
      </c>
      <c r="T884" s="5" t="s">
        <v>24</v>
      </c>
    </row>
    <row r="885" spans="2:20" customFormat="1">
      <c r="B885" s="5">
        <v>4160</v>
      </c>
      <c r="C885" s="19" t="s">
        <v>88</v>
      </c>
      <c r="D885" s="5">
        <v>10.7</v>
      </c>
      <c r="E885" s="5" t="s">
        <v>22</v>
      </c>
      <c r="F885" s="3">
        <v>41977</v>
      </c>
      <c r="G885" s="5">
        <v>25999999.696624003</v>
      </c>
      <c r="H885" s="5">
        <v>121063.57</v>
      </c>
      <c r="I885" s="5">
        <v>180</v>
      </c>
      <c r="J885" s="5">
        <v>88</v>
      </c>
      <c r="K885" s="3">
        <v>41877</v>
      </c>
      <c r="L885" s="5">
        <v>81936.57140030661</v>
      </c>
      <c r="M885" s="5">
        <v>627.34001389472837</v>
      </c>
      <c r="N885" s="5">
        <v>4</v>
      </c>
      <c r="O885" s="5">
        <v>0</v>
      </c>
      <c r="P885" s="5">
        <v>0</v>
      </c>
      <c r="Q885" s="5">
        <v>0</v>
      </c>
      <c r="R885" s="5">
        <v>0</v>
      </c>
      <c r="S885" s="5" t="s">
        <v>26</v>
      </c>
      <c r="T885" s="5" t="s">
        <v>24</v>
      </c>
    </row>
    <row r="886" spans="2:20" customFormat="1">
      <c r="B886" s="5">
        <v>4162</v>
      </c>
      <c r="C886" s="19" t="s">
        <v>101</v>
      </c>
      <c r="D886" s="5">
        <v>10.7</v>
      </c>
      <c r="E886" s="5" t="s">
        <v>22</v>
      </c>
      <c r="F886" s="3">
        <v>41977</v>
      </c>
      <c r="G886" s="5">
        <v>24999999.956096001</v>
      </c>
      <c r="H886" s="5">
        <v>116407.28</v>
      </c>
      <c r="I886" s="5">
        <v>181</v>
      </c>
      <c r="J886" s="5">
        <v>89</v>
      </c>
      <c r="K886" s="3">
        <v>41877</v>
      </c>
      <c r="L886" s="5">
        <v>79326.530001981751</v>
      </c>
      <c r="M886" s="5">
        <v>607.35999840689203</v>
      </c>
      <c r="N886" s="5">
        <v>4</v>
      </c>
      <c r="O886" s="5">
        <v>0</v>
      </c>
      <c r="P886" s="5">
        <v>0</v>
      </c>
      <c r="Q886" s="5">
        <v>0</v>
      </c>
      <c r="R886" s="5">
        <v>0</v>
      </c>
      <c r="S886" s="5" t="s">
        <v>26</v>
      </c>
      <c r="T886" s="5" t="s">
        <v>24</v>
      </c>
    </row>
    <row r="887" spans="2:20" customFormat="1">
      <c r="B887" s="5">
        <v>4163</v>
      </c>
      <c r="C887" s="19" t="s">
        <v>32</v>
      </c>
      <c r="D887" s="5">
        <v>10.7</v>
      </c>
      <c r="E887" s="5" t="s">
        <v>22</v>
      </c>
      <c r="F887" s="3">
        <v>41977</v>
      </c>
      <c r="G887" s="5">
        <v>24999999.956096001</v>
      </c>
      <c r="H887" s="5">
        <v>116407.28</v>
      </c>
      <c r="I887" s="5">
        <v>183</v>
      </c>
      <c r="J887" s="5">
        <v>91</v>
      </c>
      <c r="K887" s="3">
        <v>41904</v>
      </c>
      <c r="L887" s="5">
        <v>85104.459995805257</v>
      </c>
      <c r="M887" s="5">
        <v>570.01998772407501</v>
      </c>
      <c r="N887" s="5">
        <v>4</v>
      </c>
      <c r="O887" s="5">
        <v>0</v>
      </c>
      <c r="P887" s="5">
        <v>0</v>
      </c>
      <c r="Q887" s="5">
        <v>5</v>
      </c>
      <c r="R887" s="5">
        <v>269</v>
      </c>
      <c r="S887" s="5" t="s">
        <v>133</v>
      </c>
      <c r="T887" s="5" t="s">
        <v>66</v>
      </c>
    </row>
    <row r="888" spans="2:20" customFormat="1">
      <c r="B888" s="5">
        <v>4164</v>
      </c>
      <c r="C888" s="19" t="s">
        <v>74</v>
      </c>
      <c r="D888" s="5">
        <v>10.7</v>
      </c>
      <c r="E888" s="5" t="s">
        <v>22</v>
      </c>
      <c r="F888" s="3">
        <v>41978</v>
      </c>
      <c r="G888" s="5">
        <v>35420499.624950998</v>
      </c>
      <c r="H888" s="5">
        <v>164919.32999999999</v>
      </c>
      <c r="I888" s="5">
        <v>180</v>
      </c>
      <c r="J888" s="5">
        <v>88</v>
      </c>
      <c r="K888" s="3">
        <v>41842</v>
      </c>
      <c r="L888" s="5">
        <v>111617.87168478561</v>
      </c>
      <c r="M888" s="5">
        <v>822.93998447362083</v>
      </c>
      <c r="N888" s="5">
        <v>5</v>
      </c>
      <c r="O888" s="5">
        <v>0</v>
      </c>
      <c r="P888" s="5">
        <v>0</v>
      </c>
      <c r="Q888" s="5">
        <v>0</v>
      </c>
      <c r="R888" s="5">
        <v>0</v>
      </c>
      <c r="S888" s="5" t="s">
        <v>26</v>
      </c>
      <c r="T888" s="5" t="s">
        <v>24</v>
      </c>
    </row>
    <row r="889" spans="2:20" customFormat="1">
      <c r="B889" s="5">
        <v>4165</v>
      </c>
      <c r="C889" s="19" t="s">
        <v>112</v>
      </c>
      <c r="D889" s="5">
        <v>10.7</v>
      </c>
      <c r="E889" s="5" t="s">
        <v>22</v>
      </c>
      <c r="F889" s="3">
        <v>41978</v>
      </c>
      <c r="G889" s="5">
        <v>42999999.73206</v>
      </c>
      <c r="H889" s="5">
        <v>200209.8</v>
      </c>
      <c r="I889" s="5">
        <v>183</v>
      </c>
      <c r="J889" s="5">
        <v>91</v>
      </c>
      <c r="K889" s="3">
        <v>41844</v>
      </c>
      <c r="L889" s="5">
        <v>141003.010010564</v>
      </c>
      <c r="M889" s="5">
        <v>1039.5899866737802</v>
      </c>
      <c r="N889" s="5">
        <v>5</v>
      </c>
      <c r="O889" s="5">
        <v>2</v>
      </c>
      <c r="P889" s="5">
        <v>1</v>
      </c>
      <c r="Q889" s="5">
        <v>0</v>
      </c>
      <c r="R889" s="5">
        <v>0</v>
      </c>
      <c r="S889" s="5" t="s">
        <v>26</v>
      </c>
      <c r="T889" s="5" t="s">
        <v>34</v>
      </c>
    </row>
    <row r="890" spans="2:20" customFormat="1">
      <c r="B890" s="5">
        <v>4166</v>
      </c>
      <c r="C890" s="19" t="s">
        <v>57</v>
      </c>
      <c r="D890" s="5">
        <v>10.7</v>
      </c>
      <c r="E890" s="5" t="s">
        <v>22</v>
      </c>
      <c r="F890" s="3">
        <v>41978</v>
      </c>
      <c r="G890" s="5">
        <v>32804599.620372999</v>
      </c>
      <c r="H890" s="5">
        <v>152739.59</v>
      </c>
      <c r="I890" s="5">
        <v>180</v>
      </c>
      <c r="J890" s="5">
        <v>88</v>
      </c>
      <c r="K890" s="3">
        <v>41842</v>
      </c>
      <c r="L890" s="5">
        <v>103374.3017866899</v>
      </c>
      <c r="M890" s="5">
        <v>762.15999108373433</v>
      </c>
      <c r="N890" s="5">
        <v>5</v>
      </c>
      <c r="O890" s="5">
        <v>0</v>
      </c>
      <c r="P890" s="5">
        <v>0</v>
      </c>
      <c r="Q890" s="5">
        <v>0</v>
      </c>
      <c r="R890" s="5">
        <v>0</v>
      </c>
      <c r="S890" s="5" t="s">
        <v>26</v>
      </c>
      <c r="T890" s="5" t="s">
        <v>24</v>
      </c>
    </row>
    <row r="891" spans="2:20" customFormat="1">
      <c r="B891" s="5">
        <v>4167</v>
      </c>
      <c r="C891" s="19" t="s">
        <v>21</v>
      </c>
      <c r="D891" s="5">
        <v>10.7</v>
      </c>
      <c r="E891" s="5" t="s">
        <v>22</v>
      </c>
      <c r="F891" s="3">
        <v>41978</v>
      </c>
      <c r="G891" s="5">
        <v>32999999.494686</v>
      </c>
      <c r="H891" s="5">
        <v>153649.38</v>
      </c>
      <c r="I891" s="5">
        <v>180</v>
      </c>
      <c r="J891" s="5">
        <v>88</v>
      </c>
      <c r="K891" s="3">
        <v>41842</v>
      </c>
      <c r="L891" s="5">
        <v>103990.4424118756</v>
      </c>
      <c r="M891" s="5">
        <v>560.27999515643774</v>
      </c>
      <c r="N891" s="5">
        <v>5</v>
      </c>
      <c r="O891" s="5">
        <v>0</v>
      </c>
      <c r="P891" s="5">
        <v>0</v>
      </c>
      <c r="Q891" s="5">
        <v>0</v>
      </c>
      <c r="R891" s="5">
        <v>0</v>
      </c>
      <c r="S891" s="5" t="s">
        <v>26</v>
      </c>
      <c r="T891" s="5" t="s">
        <v>24</v>
      </c>
    </row>
    <row r="892" spans="2:20" customFormat="1">
      <c r="B892" s="5">
        <v>4169</v>
      </c>
      <c r="C892" s="19" t="s">
        <v>71</v>
      </c>
      <c r="D892" s="5">
        <v>10.7</v>
      </c>
      <c r="E892" s="5" t="s">
        <v>22</v>
      </c>
      <c r="F892" s="3">
        <v>41978</v>
      </c>
      <c r="G892" s="5">
        <v>26999999.781810999</v>
      </c>
      <c r="H892" s="5">
        <v>125713.13</v>
      </c>
      <c r="I892" s="5">
        <v>181</v>
      </c>
      <c r="J892" s="5">
        <v>89</v>
      </c>
      <c r="K892" s="3">
        <v>41948</v>
      </c>
      <c r="L892" s="5">
        <v>86941.079992329964</v>
      </c>
      <c r="M892" s="5">
        <v>0</v>
      </c>
      <c r="N892" s="5">
        <v>5</v>
      </c>
      <c r="O892" s="5">
        <v>2</v>
      </c>
      <c r="P892" s="5">
        <v>0</v>
      </c>
      <c r="Q892" s="5">
        <v>0</v>
      </c>
      <c r="R892" s="5">
        <v>56</v>
      </c>
      <c r="S892" s="5" t="s">
        <v>26</v>
      </c>
      <c r="T892" s="5" t="s">
        <v>24</v>
      </c>
    </row>
    <row r="893" spans="2:20" customFormat="1">
      <c r="B893" s="5">
        <v>4171</v>
      </c>
      <c r="C893" s="19" t="s">
        <v>72</v>
      </c>
      <c r="D893" s="5">
        <v>10.7</v>
      </c>
      <c r="E893" s="5" t="s">
        <v>22</v>
      </c>
      <c r="F893" s="3">
        <v>41978</v>
      </c>
      <c r="G893" s="5">
        <v>24000000.999247</v>
      </c>
      <c r="H893" s="5">
        <v>111745.01</v>
      </c>
      <c r="I893" s="5">
        <v>180</v>
      </c>
      <c r="J893" s="5">
        <v>88</v>
      </c>
      <c r="K893" s="3">
        <v>41942</v>
      </c>
      <c r="L893" s="5">
        <v>76196.705285617601</v>
      </c>
      <c r="M893" s="5">
        <v>0</v>
      </c>
      <c r="N893" s="5">
        <v>5</v>
      </c>
      <c r="O893" s="5">
        <v>0</v>
      </c>
      <c r="P893" s="5">
        <v>0</v>
      </c>
      <c r="Q893" s="5">
        <v>0</v>
      </c>
      <c r="R893" s="5">
        <v>26</v>
      </c>
      <c r="S893" s="5" t="s">
        <v>23</v>
      </c>
      <c r="T893" s="5" t="s">
        <v>24</v>
      </c>
    </row>
    <row r="894" spans="2:20" customFormat="1">
      <c r="B894" s="5">
        <v>4178</v>
      </c>
      <c r="C894" s="19" t="s">
        <v>113</v>
      </c>
      <c r="D894" s="5">
        <v>10.7</v>
      </c>
      <c r="E894" s="5" t="s">
        <v>22</v>
      </c>
      <c r="F894" s="3">
        <v>41983</v>
      </c>
      <c r="G894" s="5">
        <v>25244539.948045999</v>
      </c>
      <c r="H894" s="5">
        <v>117508.34</v>
      </c>
      <c r="I894" s="5">
        <v>180</v>
      </c>
      <c r="J894" s="5">
        <v>88</v>
      </c>
      <c r="K894" s="3">
        <v>41894</v>
      </c>
      <c r="L894" s="5">
        <v>80126.690212117843</v>
      </c>
      <c r="M894" s="5">
        <v>681.64999738229233</v>
      </c>
      <c r="N894" s="5">
        <v>10</v>
      </c>
      <c r="O894" s="5">
        <v>3</v>
      </c>
      <c r="P894" s="5">
        <v>0</v>
      </c>
      <c r="Q894" s="5">
        <v>0</v>
      </c>
      <c r="R894" s="5">
        <v>21</v>
      </c>
      <c r="S894" s="5" t="s">
        <v>26</v>
      </c>
      <c r="T894" s="5" t="s">
        <v>24</v>
      </c>
    </row>
    <row r="895" spans="2:20" customFormat="1">
      <c r="B895" s="5">
        <v>4179</v>
      </c>
      <c r="C895" s="19" t="s">
        <v>27</v>
      </c>
      <c r="D895" s="5">
        <v>10.7</v>
      </c>
      <c r="E895" s="5" t="s">
        <v>22</v>
      </c>
      <c r="F895" s="3">
        <v>41983</v>
      </c>
      <c r="G895" s="5">
        <v>21204400.495050997</v>
      </c>
      <c r="H895" s="5">
        <v>98702.29</v>
      </c>
      <c r="I895" s="5">
        <v>169</v>
      </c>
      <c r="J895" s="5">
        <v>77</v>
      </c>
      <c r="K895" s="3">
        <v>41894</v>
      </c>
      <c r="L895" s="5">
        <v>60327.370013146348</v>
      </c>
      <c r="M895" s="5">
        <v>17.110012137812838</v>
      </c>
      <c r="N895" s="5">
        <v>10</v>
      </c>
      <c r="O895" s="5">
        <v>0</v>
      </c>
      <c r="P895" s="5">
        <v>0</v>
      </c>
      <c r="Q895" s="5">
        <v>0</v>
      </c>
      <c r="R895" s="5">
        <v>0</v>
      </c>
      <c r="S895" s="5" t="s">
        <v>26</v>
      </c>
      <c r="T895" s="5" t="s">
        <v>24</v>
      </c>
    </row>
    <row r="896" spans="2:20" customFormat="1">
      <c r="B896" s="5">
        <v>4180</v>
      </c>
      <c r="C896" s="19" t="s">
        <v>87</v>
      </c>
      <c r="D896" s="5">
        <v>10.7</v>
      </c>
      <c r="E896" s="5" t="s">
        <v>22</v>
      </c>
      <c r="F896" s="3">
        <v>41983</v>
      </c>
      <c r="G896" s="5">
        <v>18000000.099436</v>
      </c>
      <c r="H896" s="5">
        <v>83786.44</v>
      </c>
      <c r="I896" s="5">
        <v>180</v>
      </c>
      <c r="J896" s="5">
        <v>88</v>
      </c>
      <c r="K896" s="3">
        <v>41894</v>
      </c>
      <c r="L896" s="5">
        <v>56707.249508657878</v>
      </c>
      <c r="M896" s="5">
        <v>337.69001265814251</v>
      </c>
      <c r="N896" s="5">
        <v>10</v>
      </c>
      <c r="O896" s="5">
        <v>0</v>
      </c>
      <c r="P896" s="5">
        <v>0</v>
      </c>
      <c r="Q896" s="5">
        <v>0</v>
      </c>
      <c r="R896" s="5">
        <v>0</v>
      </c>
      <c r="S896" s="5" t="s">
        <v>26</v>
      </c>
      <c r="T896" s="5" t="s">
        <v>24</v>
      </c>
    </row>
    <row r="897" spans="2:20" customFormat="1">
      <c r="B897" s="5">
        <v>4181</v>
      </c>
      <c r="C897" s="19" t="s">
        <v>99</v>
      </c>
      <c r="D897" s="5">
        <v>10.7</v>
      </c>
      <c r="E897" s="5" t="s">
        <v>22</v>
      </c>
      <c r="F897" s="3">
        <v>41983</v>
      </c>
      <c r="G897" s="5">
        <v>26427999.473809</v>
      </c>
      <c r="H897" s="5">
        <v>123017.11</v>
      </c>
      <c r="I897" s="5">
        <v>181</v>
      </c>
      <c r="J897" s="5">
        <v>89</v>
      </c>
      <c r="K897" s="3">
        <v>41894</v>
      </c>
      <c r="L897" s="5">
        <v>83443.500006905611</v>
      </c>
      <c r="M897" s="5">
        <v>496.8999916811498</v>
      </c>
      <c r="N897" s="5">
        <v>10</v>
      </c>
      <c r="O897" s="5">
        <v>0</v>
      </c>
      <c r="P897" s="5">
        <v>0</v>
      </c>
      <c r="Q897" s="5">
        <v>0</v>
      </c>
      <c r="R897" s="5">
        <v>0</v>
      </c>
      <c r="S897" s="5" t="s">
        <v>26</v>
      </c>
      <c r="T897" s="5" t="s">
        <v>24</v>
      </c>
    </row>
    <row r="898" spans="2:20" customFormat="1">
      <c r="B898" s="5">
        <v>4183</v>
      </c>
      <c r="C898" s="19" t="s">
        <v>58</v>
      </c>
      <c r="D898" s="5">
        <v>10.7</v>
      </c>
      <c r="E898" s="5" t="s">
        <v>22</v>
      </c>
      <c r="F898" s="3">
        <v>41983</v>
      </c>
      <c r="G898" s="5">
        <v>28216500.821137</v>
      </c>
      <c r="H898" s="5">
        <v>131342.23000000001</v>
      </c>
      <c r="I898" s="5">
        <v>181</v>
      </c>
      <c r="J898" s="5">
        <v>89</v>
      </c>
      <c r="K898" s="3">
        <v>41894</v>
      </c>
      <c r="L898" s="5">
        <v>90187.440013541433</v>
      </c>
      <c r="M898" s="5">
        <v>904.86999628381852</v>
      </c>
      <c r="N898" s="5">
        <v>10</v>
      </c>
      <c r="O898" s="5">
        <v>0</v>
      </c>
      <c r="P898" s="5">
        <v>0</v>
      </c>
      <c r="Q898" s="5">
        <v>0</v>
      </c>
      <c r="R898" s="5">
        <v>21</v>
      </c>
      <c r="S898" s="5" t="s">
        <v>26</v>
      </c>
      <c r="T898" s="5" t="s">
        <v>24</v>
      </c>
    </row>
    <row r="899" spans="2:20" customFormat="1">
      <c r="B899" s="5">
        <v>4184</v>
      </c>
      <c r="C899" s="19" t="s">
        <v>47</v>
      </c>
      <c r="D899" s="5">
        <v>10.7</v>
      </c>
      <c r="E899" s="5" t="s">
        <v>22</v>
      </c>
      <c r="F899" s="3">
        <v>41983</v>
      </c>
      <c r="G899" s="5">
        <v>48000000.981269002</v>
      </c>
      <c r="H899" s="5">
        <v>223430.51</v>
      </c>
      <c r="I899" s="5">
        <v>183</v>
      </c>
      <c r="J899" s="5">
        <v>91</v>
      </c>
      <c r="K899" s="3">
        <v>41864</v>
      </c>
      <c r="L899" s="5">
        <v>153481.20000860794</v>
      </c>
      <c r="M899" s="5">
        <v>87.049991151184358</v>
      </c>
      <c r="N899" s="5">
        <v>10</v>
      </c>
      <c r="O899" s="5">
        <v>1</v>
      </c>
      <c r="P899" s="5">
        <v>0</v>
      </c>
      <c r="Q899" s="5">
        <v>0</v>
      </c>
      <c r="R899" s="5">
        <v>0</v>
      </c>
      <c r="S899" s="5" t="s">
        <v>23</v>
      </c>
      <c r="T899" s="5" t="s">
        <v>24</v>
      </c>
    </row>
    <row r="900" spans="2:20" customFormat="1">
      <c r="B900" s="5">
        <v>4185</v>
      </c>
      <c r="C900" s="19" t="s">
        <v>103</v>
      </c>
      <c r="D900" s="5">
        <v>10.7</v>
      </c>
      <c r="E900" s="5" t="s">
        <v>22</v>
      </c>
      <c r="F900" s="3">
        <v>41983</v>
      </c>
      <c r="G900" s="5">
        <v>27000000.149154</v>
      </c>
      <c r="H900" s="5">
        <v>125679.66</v>
      </c>
      <c r="I900" s="5">
        <v>182</v>
      </c>
      <c r="J900" s="5">
        <v>90</v>
      </c>
      <c r="K900" s="3">
        <v>41844</v>
      </c>
      <c r="L900" s="5">
        <v>86267.040008530836</v>
      </c>
      <c r="M900" s="5">
        <v>513.72000034688642</v>
      </c>
      <c r="N900" s="5">
        <v>10</v>
      </c>
      <c r="O900" s="5">
        <v>0</v>
      </c>
      <c r="P900" s="5">
        <v>0</v>
      </c>
      <c r="Q900" s="5">
        <v>0</v>
      </c>
      <c r="R900" s="5">
        <v>0</v>
      </c>
      <c r="S900" s="5" t="s">
        <v>26</v>
      </c>
      <c r="T900" s="5" t="s">
        <v>24</v>
      </c>
    </row>
    <row r="901" spans="2:20" customFormat="1">
      <c r="B901" s="5">
        <v>4186</v>
      </c>
      <c r="C901" s="19" t="s">
        <v>85</v>
      </c>
      <c r="D901" s="5">
        <v>10.7</v>
      </c>
      <c r="E901" s="5" t="s">
        <v>22</v>
      </c>
      <c r="F901" s="3">
        <v>41983</v>
      </c>
      <c r="G901" s="5">
        <v>45999999.776709996</v>
      </c>
      <c r="H901" s="5">
        <v>214120.9</v>
      </c>
      <c r="I901" s="5">
        <v>180</v>
      </c>
      <c r="J901" s="5">
        <v>88</v>
      </c>
      <c r="K901" s="3">
        <v>41878</v>
      </c>
      <c r="L901" s="5">
        <v>144917.2010055852</v>
      </c>
      <c r="M901" s="5">
        <v>862.97999204088387</v>
      </c>
      <c r="N901" s="5">
        <v>10</v>
      </c>
      <c r="O901" s="5">
        <v>0</v>
      </c>
      <c r="P901" s="5">
        <v>0</v>
      </c>
      <c r="Q901" s="5">
        <v>0</v>
      </c>
      <c r="R901" s="5">
        <v>0</v>
      </c>
      <c r="S901" s="5" t="s">
        <v>23</v>
      </c>
      <c r="T901" s="5" t="s">
        <v>24</v>
      </c>
    </row>
    <row r="902" spans="2:20" customFormat="1">
      <c r="B902" s="5">
        <v>4192</v>
      </c>
      <c r="C902" s="19" t="s">
        <v>70</v>
      </c>
      <c r="D902" s="5">
        <v>10.7</v>
      </c>
      <c r="E902" s="5" t="s">
        <v>22</v>
      </c>
      <c r="F902" s="3">
        <v>41984</v>
      </c>
      <c r="G902" s="5">
        <v>26299998.951716002</v>
      </c>
      <c r="H902" s="5">
        <v>122414.74</v>
      </c>
      <c r="I902" s="5">
        <v>181</v>
      </c>
      <c r="J902" s="5">
        <v>89</v>
      </c>
      <c r="K902" s="3">
        <v>41894</v>
      </c>
      <c r="L902" s="5">
        <v>83450.489993129726</v>
      </c>
      <c r="M902" s="5">
        <v>473.28001346433217</v>
      </c>
      <c r="N902" s="5">
        <v>11</v>
      </c>
      <c r="O902" s="5">
        <v>0</v>
      </c>
      <c r="P902" s="5">
        <v>0</v>
      </c>
      <c r="Q902" s="5">
        <v>0</v>
      </c>
      <c r="R902" s="5">
        <v>0</v>
      </c>
      <c r="S902" s="5" t="s">
        <v>26</v>
      </c>
      <c r="T902" s="5" t="s">
        <v>24</v>
      </c>
    </row>
    <row r="903" spans="2:20" customFormat="1">
      <c r="B903" s="5">
        <v>4194</v>
      </c>
      <c r="C903" s="19" t="s">
        <v>84</v>
      </c>
      <c r="D903" s="5">
        <v>10.7</v>
      </c>
      <c r="E903" s="5" t="s">
        <v>22</v>
      </c>
      <c r="F903" s="3">
        <v>41984</v>
      </c>
      <c r="G903" s="5">
        <v>23505999.206528001</v>
      </c>
      <c r="H903" s="5">
        <v>109409.92</v>
      </c>
      <c r="I903" s="5">
        <v>180</v>
      </c>
      <c r="J903" s="5">
        <v>88</v>
      </c>
      <c r="K903" s="3">
        <v>41894</v>
      </c>
      <c r="L903" s="5">
        <v>74049.18370880041</v>
      </c>
      <c r="M903" s="5">
        <v>419.96999432455272</v>
      </c>
      <c r="N903" s="5">
        <v>11</v>
      </c>
      <c r="O903" s="5">
        <v>0</v>
      </c>
      <c r="P903" s="5">
        <v>0</v>
      </c>
      <c r="Q903" s="5">
        <v>0</v>
      </c>
      <c r="R903" s="5">
        <v>0</v>
      </c>
      <c r="S903" s="5" t="s">
        <v>26</v>
      </c>
      <c r="T903" s="5" t="s">
        <v>24</v>
      </c>
    </row>
    <row r="904" spans="2:20" customFormat="1">
      <c r="B904" s="5">
        <v>4195</v>
      </c>
      <c r="C904" s="19" t="s">
        <v>95</v>
      </c>
      <c r="D904" s="5">
        <v>10.7</v>
      </c>
      <c r="E904" s="5" t="s">
        <v>22</v>
      </c>
      <c r="F904" s="3">
        <v>41984</v>
      </c>
      <c r="G904" s="5">
        <v>22000000.683378</v>
      </c>
      <c r="H904" s="5">
        <v>102400.17</v>
      </c>
      <c r="I904" s="5">
        <v>180</v>
      </c>
      <c r="J904" s="5">
        <v>88</v>
      </c>
      <c r="K904" s="3">
        <v>41940</v>
      </c>
      <c r="L904" s="5">
        <v>97608.936789906642</v>
      </c>
      <c r="M904" s="5">
        <v>0</v>
      </c>
      <c r="N904" s="5">
        <v>11</v>
      </c>
      <c r="O904" s="5">
        <v>0</v>
      </c>
      <c r="P904" s="5">
        <v>0</v>
      </c>
      <c r="Q904" s="5">
        <v>5</v>
      </c>
      <c r="R904" s="5">
        <v>2211</v>
      </c>
      <c r="S904" s="5" t="s">
        <v>26</v>
      </c>
      <c r="T904" s="5" t="s">
        <v>29</v>
      </c>
    </row>
    <row r="905" spans="2:20" customFormat="1">
      <c r="B905" s="5">
        <v>4197</v>
      </c>
      <c r="C905" s="19" t="s">
        <v>54</v>
      </c>
      <c r="D905" s="5">
        <v>10.7</v>
      </c>
      <c r="E905" s="5" t="s">
        <v>22</v>
      </c>
      <c r="F905" s="3">
        <v>41984</v>
      </c>
      <c r="G905" s="5">
        <v>48000000.905069999</v>
      </c>
      <c r="H905" s="5">
        <v>223418.55</v>
      </c>
      <c r="I905" s="5">
        <v>182</v>
      </c>
      <c r="J905" s="5">
        <v>90</v>
      </c>
      <c r="K905" s="3">
        <v>41878</v>
      </c>
      <c r="L905" s="5">
        <v>153319.66001276416</v>
      </c>
      <c r="M905" s="5">
        <v>695.63000194963013</v>
      </c>
      <c r="N905" s="5">
        <v>11</v>
      </c>
      <c r="O905" s="5">
        <v>0</v>
      </c>
      <c r="P905" s="5">
        <v>0</v>
      </c>
      <c r="Q905" s="5">
        <v>0</v>
      </c>
      <c r="R905" s="5">
        <v>0</v>
      </c>
      <c r="S905" s="5" t="s">
        <v>23</v>
      </c>
      <c r="T905" s="5" t="s">
        <v>24</v>
      </c>
    </row>
    <row r="906" spans="2:20" customFormat="1">
      <c r="B906" s="5">
        <v>4198</v>
      </c>
      <c r="C906" s="19" t="s">
        <v>104</v>
      </c>
      <c r="D906" s="5">
        <v>10.7</v>
      </c>
      <c r="E906" s="5" t="s">
        <v>22</v>
      </c>
      <c r="F906" s="3">
        <v>41984</v>
      </c>
      <c r="G906" s="5">
        <v>22954315.730271999</v>
      </c>
      <c r="H906" s="5">
        <v>106842.08</v>
      </c>
      <c r="I906" s="5">
        <v>180</v>
      </c>
      <c r="J906" s="5">
        <v>88</v>
      </c>
      <c r="K906" s="3">
        <v>41864</v>
      </c>
      <c r="L906" s="5">
        <v>72310.881313132122</v>
      </c>
      <c r="M906" s="5">
        <v>287.07000135863848</v>
      </c>
      <c r="N906" s="5">
        <v>11</v>
      </c>
      <c r="O906" s="5">
        <v>0</v>
      </c>
      <c r="P906" s="5">
        <v>0</v>
      </c>
      <c r="Q906" s="5">
        <v>0</v>
      </c>
      <c r="R906" s="5">
        <v>0</v>
      </c>
      <c r="S906" s="5" t="s">
        <v>122</v>
      </c>
      <c r="T906" s="5" t="s">
        <v>24</v>
      </c>
    </row>
    <row r="907" spans="2:20" customFormat="1">
      <c r="B907" s="5">
        <v>4200</v>
      </c>
      <c r="C907" s="19" t="s">
        <v>109</v>
      </c>
      <c r="D907" s="5">
        <v>10.7</v>
      </c>
      <c r="E907" s="5" t="s">
        <v>22</v>
      </c>
      <c r="F907" s="3">
        <v>41984</v>
      </c>
      <c r="G907" s="5">
        <v>25401446.509292003</v>
      </c>
      <c r="H907" s="5">
        <v>118232.38</v>
      </c>
      <c r="I907" s="5">
        <v>183</v>
      </c>
      <c r="J907" s="5">
        <v>91</v>
      </c>
      <c r="K907" s="3">
        <v>41920</v>
      </c>
      <c r="L907" s="5">
        <v>83462.210000542822</v>
      </c>
      <c r="M907" s="5">
        <v>0</v>
      </c>
      <c r="N907" s="5">
        <v>11</v>
      </c>
      <c r="O907" s="5">
        <v>0</v>
      </c>
      <c r="P907" s="5">
        <v>3</v>
      </c>
      <c r="Q907" s="5">
        <v>2</v>
      </c>
      <c r="R907" s="5">
        <v>75</v>
      </c>
      <c r="S907" s="5" t="s">
        <v>133</v>
      </c>
      <c r="T907" s="5" t="s">
        <v>38</v>
      </c>
    </row>
    <row r="908" spans="2:20" customFormat="1">
      <c r="B908" s="5">
        <v>4201</v>
      </c>
      <c r="C908" s="19" t="s">
        <v>120</v>
      </c>
      <c r="D908" s="5">
        <v>10.7</v>
      </c>
      <c r="E908" s="5" t="s">
        <v>22</v>
      </c>
      <c r="F908" s="3">
        <v>41985</v>
      </c>
      <c r="G908" s="5">
        <v>28000000.003236003</v>
      </c>
      <c r="H908" s="5">
        <v>130320.57</v>
      </c>
      <c r="I908" s="5">
        <v>182</v>
      </c>
      <c r="J908" s="5">
        <v>90</v>
      </c>
      <c r="K908" s="3">
        <v>41877</v>
      </c>
      <c r="L908" s="5">
        <v>89489.790008450538</v>
      </c>
      <c r="M908" s="5">
        <v>482.15998465991163</v>
      </c>
      <c r="N908" s="5">
        <v>12</v>
      </c>
      <c r="O908" s="5">
        <v>0</v>
      </c>
      <c r="P908" s="5">
        <v>0</v>
      </c>
      <c r="Q908" s="5">
        <v>0</v>
      </c>
      <c r="R908" s="5">
        <v>0</v>
      </c>
      <c r="S908" s="5" t="s">
        <v>26</v>
      </c>
      <c r="T908" s="5" t="s">
        <v>24</v>
      </c>
    </row>
    <row r="909" spans="2:20" customFormat="1">
      <c r="B909" s="5">
        <v>4202</v>
      </c>
      <c r="C909" s="19" t="s">
        <v>113</v>
      </c>
      <c r="D909" s="5">
        <v>10.7</v>
      </c>
      <c r="E909" s="5" t="s">
        <v>22</v>
      </c>
      <c r="F909" s="3">
        <v>41985</v>
      </c>
      <c r="G909" s="5">
        <v>19999999.695376001</v>
      </c>
      <c r="H909" s="5">
        <v>93086.12</v>
      </c>
      <c r="I909" s="5">
        <v>181</v>
      </c>
      <c r="J909" s="5">
        <v>89</v>
      </c>
      <c r="K909" s="3">
        <v>41835</v>
      </c>
      <c r="L909" s="5">
        <v>63443.200014389367</v>
      </c>
      <c r="M909" s="5">
        <v>341.81998457640191</v>
      </c>
      <c r="N909" s="5">
        <v>12</v>
      </c>
      <c r="O909" s="5">
        <v>0</v>
      </c>
      <c r="P909" s="5">
        <v>0</v>
      </c>
      <c r="Q909" s="5">
        <v>0</v>
      </c>
      <c r="R909" s="5">
        <v>0</v>
      </c>
      <c r="S909" s="5" t="s">
        <v>26</v>
      </c>
      <c r="T909" s="5" t="s">
        <v>24</v>
      </c>
    </row>
    <row r="910" spans="2:20" customFormat="1">
      <c r="B910" s="5">
        <v>4204</v>
      </c>
      <c r="C910" s="19" t="s">
        <v>56</v>
      </c>
      <c r="D910" s="5">
        <v>10.7</v>
      </c>
      <c r="E910" s="5" t="s">
        <v>22</v>
      </c>
      <c r="F910" s="3">
        <v>41985</v>
      </c>
      <c r="G910" s="5">
        <v>25255999.113419998</v>
      </c>
      <c r="H910" s="5">
        <v>117549.15</v>
      </c>
      <c r="I910" s="5">
        <v>180</v>
      </c>
      <c r="J910" s="5">
        <v>88</v>
      </c>
      <c r="K910" s="3">
        <v>41934</v>
      </c>
      <c r="L910" s="5">
        <v>79557.324105298016</v>
      </c>
      <c r="M910" s="5">
        <v>428.64000287787258</v>
      </c>
      <c r="N910" s="5">
        <v>12</v>
      </c>
      <c r="O910" s="5">
        <v>0</v>
      </c>
      <c r="P910" s="5">
        <v>0</v>
      </c>
      <c r="Q910" s="5">
        <v>0</v>
      </c>
      <c r="R910" s="5">
        <v>0</v>
      </c>
      <c r="S910" s="5" t="s">
        <v>26</v>
      </c>
      <c r="T910" s="5" t="s">
        <v>24</v>
      </c>
    </row>
    <row r="911" spans="2:20" customFormat="1">
      <c r="B911" s="5">
        <v>4205</v>
      </c>
      <c r="C911" s="19" t="s">
        <v>101</v>
      </c>
      <c r="D911" s="5">
        <v>10.7</v>
      </c>
      <c r="E911" s="5" t="s">
        <v>22</v>
      </c>
      <c r="F911" s="3">
        <v>41985</v>
      </c>
      <c r="G911" s="5">
        <v>24000000.923580002</v>
      </c>
      <c r="H911" s="5">
        <v>111703.35</v>
      </c>
      <c r="I911" s="5">
        <v>186</v>
      </c>
      <c r="J911" s="5">
        <v>94</v>
      </c>
      <c r="K911" s="3">
        <v>41894</v>
      </c>
      <c r="L911" s="5">
        <v>84404.560014723407</v>
      </c>
      <c r="M911" s="5">
        <v>2312.9599978929864</v>
      </c>
      <c r="N911" s="5">
        <v>12</v>
      </c>
      <c r="O911" s="5">
        <v>0</v>
      </c>
      <c r="P911" s="5">
        <v>0</v>
      </c>
      <c r="Q911" s="5">
        <v>5</v>
      </c>
      <c r="R911" s="5">
        <v>322</v>
      </c>
      <c r="S911" s="5" t="s">
        <v>26</v>
      </c>
      <c r="T911" s="5" t="s">
        <v>66</v>
      </c>
    </row>
    <row r="912" spans="2:20" customFormat="1">
      <c r="B912" s="5">
        <v>4206</v>
      </c>
      <c r="C912" s="19" t="s">
        <v>21</v>
      </c>
      <c r="D912" s="5">
        <v>10.7</v>
      </c>
      <c r="E912" s="5" t="s">
        <v>22</v>
      </c>
      <c r="F912" s="3">
        <v>41985</v>
      </c>
      <c r="G912" s="5">
        <v>37272200.701404005</v>
      </c>
      <c r="H912" s="5">
        <v>173476.23</v>
      </c>
      <c r="I912" s="5">
        <v>181</v>
      </c>
      <c r="J912" s="5">
        <v>89</v>
      </c>
      <c r="K912" s="3">
        <v>41855</v>
      </c>
      <c r="L912" s="5">
        <v>118238.05000367764</v>
      </c>
      <c r="M912" s="5">
        <v>637.05000721074089</v>
      </c>
      <c r="N912" s="5">
        <v>12</v>
      </c>
      <c r="O912" s="5">
        <v>0</v>
      </c>
      <c r="P912" s="5">
        <v>0</v>
      </c>
      <c r="Q912" s="5">
        <v>0</v>
      </c>
      <c r="R912" s="5">
        <v>0</v>
      </c>
      <c r="S912" s="5" t="s">
        <v>26</v>
      </c>
      <c r="T912" s="5" t="s">
        <v>24</v>
      </c>
    </row>
    <row r="913" spans="2:20" customFormat="1">
      <c r="B913" s="5">
        <v>4207</v>
      </c>
      <c r="C913" s="19" t="s">
        <v>31</v>
      </c>
      <c r="D913" s="5">
        <v>10.7</v>
      </c>
      <c r="E913" s="5" t="s">
        <v>22</v>
      </c>
      <c r="F913" s="3">
        <v>41985</v>
      </c>
      <c r="G913" s="5">
        <v>23724000.596048001</v>
      </c>
      <c r="H913" s="5">
        <v>110418.76</v>
      </c>
      <c r="I913" s="5">
        <v>180</v>
      </c>
      <c r="J913" s="5">
        <v>88</v>
      </c>
      <c r="K913" s="3">
        <v>41907</v>
      </c>
      <c r="L913" s="5">
        <v>74731.997188935231</v>
      </c>
      <c r="M913" s="5">
        <v>402.63999838119673</v>
      </c>
      <c r="N913" s="5">
        <v>12</v>
      </c>
      <c r="O913" s="5">
        <v>0</v>
      </c>
      <c r="P913" s="5">
        <v>0</v>
      </c>
      <c r="Q913" s="5">
        <v>0</v>
      </c>
      <c r="R913" s="5">
        <v>0</v>
      </c>
      <c r="S913" s="5" t="s">
        <v>26</v>
      </c>
      <c r="T913" s="5" t="s">
        <v>24</v>
      </c>
    </row>
    <row r="914" spans="2:20" customFormat="1">
      <c r="B914" s="5">
        <v>4208</v>
      </c>
      <c r="C914" s="19" t="s">
        <v>27</v>
      </c>
      <c r="D914" s="5">
        <v>10.7</v>
      </c>
      <c r="E914" s="5" t="s">
        <v>22</v>
      </c>
      <c r="F914" s="3">
        <v>41985</v>
      </c>
      <c r="G914" s="5">
        <v>24999999.61922</v>
      </c>
      <c r="H914" s="5">
        <v>116357.65</v>
      </c>
      <c r="I914" s="5">
        <v>182</v>
      </c>
      <c r="J914" s="5">
        <v>90</v>
      </c>
      <c r="K914" s="3">
        <v>41956</v>
      </c>
      <c r="L914" s="5">
        <v>79859.24001039374</v>
      </c>
      <c r="M914" s="5">
        <v>430.27001574800113</v>
      </c>
      <c r="N914" s="5">
        <v>12</v>
      </c>
      <c r="O914" s="5">
        <v>0</v>
      </c>
      <c r="P914" s="5">
        <v>0</v>
      </c>
      <c r="Q914" s="5">
        <v>0</v>
      </c>
      <c r="R914" s="5">
        <v>0</v>
      </c>
      <c r="S914" s="5" t="s">
        <v>26</v>
      </c>
      <c r="T914" s="5" t="s">
        <v>24</v>
      </c>
    </row>
    <row r="915" spans="2:20" customFormat="1">
      <c r="B915" s="5">
        <v>4209</v>
      </c>
      <c r="C915" s="19" t="s">
        <v>62</v>
      </c>
      <c r="D915" s="5">
        <v>10.7</v>
      </c>
      <c r="E915" s="5" t="s">
        <v>22</v>
      </c>
      <c r="F915" s="3">
        <v>41985</v>
      </c>
      <c r="G915" s="5">
        <v>36000000.311095998</v>
      </c>
      <c r="H915" s="5">
        <v>167555.01999999999</v>
      </c>
      <c r="I915" s="5">
        <v>181</v>
      </c>
      <c r="J915" s="5">
        <v>89</v>
      </c>
      <c r="K915" s="3">
        <v>41932</v>
      </c>
      <c r="L915" s="5">
        <v>115037.64000319908</v>
      </c>
      <c r="M915" s="5">
        <v>0</v>
      </c>
      <c r="N915" s="5">
        <v>12</v>
      </c>
      <c r="O915" s="5">
        <v>1</v>
      </c>
      <c r="P915" s="5">
        <v>0</v>
      </c>
      <c r="Q915" s="5">
        <v>0</v>
      </c>
      <c r="R915" s="5">
        <v>19</v>
      </c>
      <c r="S915" s="5" t="s">
        <v>26</v>
      </c>
      <c r="T915" s="5" t="s">
        <v>24</v>
      </c>
    </row>
    <row r="916" spans="2:20" customFormat="1">
      <c r="B916" s="5">
        <v>4210</v>
      </c>
      <c r="C916" s="19" t="s">
        <v>83</v>
      </c>
      <c r="D916" s="5">
        <v>10.7</v>
      </c>
      <c r="E916" s="5" t="s">
        <v>22</v>
      </c>
      <c r="F916" s="3">
        <v>41985</v>
      </c>
      <c r="G916" s="5">
        <v>23599999.296776</v>
      </c>
      <c r="H916" s="5">
        <v>109841.62</v>
      </c>
      <c r="I916" s="5">
        <v>182</v>
      </c>
      <c r="J916" s="5">
        <v>90</v>
      </c>
      <c r="K916" s="3">
        <v>41894</v>
      </c>
      <c r="L916" s="5">
        <v>75395.399996980806</v>
      </c>
      <c r="M916" s="5">
        <v>406.21999472604165</v>
      </c>
      <c r="N916" s="5">
        <v>12</v>
      </c>
      <c r="O916" s="5">
        <v>0</v>
      </c>
      <c r="P916" s="5">
        <v>0</v>
      </c>
      <c r="Q916" s="5">
        <v>0</v>
      </c>
      <c r="R916" s="5">
        <v>0</v>
      </c>
      <c r="S916" s="5" t="s">
        <v>26</v>
      </c>
      <c r="T916" s="5" t="s">
        <v>24</v>
      </c>
    </row>
    <row r="917" spans="2:20" customFormat="1">
      <c r="B917" s="5">
        <v>4211</v>
      </c>
      <c r="C917" s="19" t="s">
        <v>75</v>
      </c>
      <c r="D917" s="5">
        <v>10.7</v>
      </c>
      <c r="E917" s="5" t="s">
        <v>22</v>
      </c>
      <c r="F917" s="3">
        <v>41985</v>
      </c>
      <c r="G917" s="5">
        <v>42999999.774768002</v>
      </c>
      <c r="H917" s="5">
        <v>200135.16</v>
      </c>
      <c r="I917" s="5">
        <v>185</v>
      </c>
      <c r="J917" s="5">
        <v>93</v>
      </c>
      <c r="K917" s="3">
        <v>41907</v>
      </c>
      <c r="L917" s="5">
        <v>141259.88001584116</v>
      </c>
      <c r="M917" s="5">
        <v>656.17999037068989</v>
      </c>
      <c r="N917" s="5">
        <v>12</v>
      </c>
      <c r="O917" s="5">
        <v>1</v>
      </c>
      <c r="P917" s="5">
        <v>0</v>
      </c>
      <c r="Q917" s="5">
        <v>0</v>
      </c>
      <c r="R917" s="5">
        <v>9</v>
      </c>
      <c r="S917" s="5" t="s">
        <v>26</v>
      </c>
      <c r="T917" s="5" t="s">
        <v>24</v>
      </c>
    </row>
    <row r="918" spans="2:20" customFormat="1">
      <c r="B918" s="5">
        <v>4219</v>
      </c>
      <c r="C918" s="19" t="s">
        <v>45</v>
      </c>
      <c r="D918" s="5">
        <v>10.7</v>
      </c>
      <c r="E918" s="5" t="s">
        <v>22</v>
      </c>
      <c r="F918" s="3">
        <v>41988</v>
      </c>
      <c r="G918" s="5">
        <v>24999998.936584</v>
      </c>
      <c r="H918" s="5">
        <v>116339.02</v>
      </c>
      <c r="I918" s="5">
        <v>180</v>
      </c>
      <c r="J918" s="5">
        <v>88</v>
      </c>
      <c r="K918" s="3">
        <v>41894</v>
      </c>
      <c r="L918" s="5">
        <v>78738.404887758152</v>
      </c>
      <c r="M918" s="5">
        <v>357.25000650412045</v>
      </c>
      <c r="N918" s="5">
        <v>15</v>
      </c>
      <c r="O918" s="5">
        <v>0</v>
      </c>
      <c r="P918" s="5">
        <v>0</v>
      </c>
      <c r="Q918" s="5">
        <v>0</v>
      </c>
      <c r="R918" s="5">
        <v>0</v>
      </c>
      <c r="S918" s="5" t="s">
        <v>122</v>
      </c>
      <c r="T918" s="5" t="s">
        <v>24</v>
      </c>
    </row>
    <row r="919" spans="2:20" customFormat="1">
      <c r="B919" s="5">
        <v>4222</v>
      </c>
      <c r="C919" s="19" t="s">
        <v>132</v>
      </c>
      <c r="D919" s="5">
        <v>10.7</v>
      </c>
      <c r="E919" s="5" t="s">
        <v>22</v>
      </c>
      <c r="F919" s="3">
        <v>41988</v>
      </c>
      <c r="G919" s="5">
        <v>25861635.864039999</v>
      </c>
      <c r="H919" s="5">
        <v>120348.7</v>
      </c>
      <c r="I919" s="5">
        <v>182</v>
      </c>
      <c r="J919" s="5">
        <v>90</v>
      </c>
      <c r="K919" s="3">
        <v>41894</v>
      </c>
      <c r="L919" s="5">
        <v>82608.009992898471</v>
      </c>
      <c r="M919" s="5">
        <v>374.7999862530196</v>
      </c>
      <c r="N919" s="5">
        <v>15</v>
      </c>
      <c r="O919" s="5">
        <v>0</v>
      </c>
      <c r="P919" s="5">
        <v>0</v>
      </c>
      <c r="Q919" s="5">
        <v>0</v>
      </c>
      <c r="R919" s="5">
        <v>0</v>
      </c>
      <c r="S919" s="5" t="s">
        <v>26</v>
      </c>
      <c r="T919" s="5" t="s">
        <v>24</v>
      </c>
    </row>
    <row r="920" spans="2:20" customFormat="1">
      <c r="B920" s="5">
        <v>4223</v>
      </c>
      <c r="C920" s="19" t="s">
        <v>83</v>
      </c>
      <c r="D920" s="5">
        <v>10.7</v>
      </c>
      <c r="E920" s="5" t="s">
        <v>22</v>
      </c>
      <c r="F920" s="3">
        <v>41988</v>
      </c>
      <c r="G920" s="5">
        <v>27099999.345799997</v>
      </c>
      <c r="H920" s="5">
        <v>126111.5</v>
      </c>
      <c r="I920" s="5">
        <v>180</v>
      </c>
      <c r="J920" s="5">
        <v>88</v>
      </c>
      <c r="K920" s="3">
        <v>41844</v>
      </c>
      <c r="L920" s="5">
        <v>85351.912998315995</v>
      </c>
      <c r="M920" s="5">
        <v>387.24999686838646</v>
      </c>
      <c r="N920" s="5">
        <v>15</v>
      </c>
      <c r="O920" s="5">
        <v>0</v>
      </c>
      <c r="P920" s="5">
        <v>0</v>
      </c>
      <c r="Q920" s="5">
        <v>0</v>
      </c>
      <c r="R920" s="5">
        <v>0</v>
      </c>
      <c r="S920" s="5" t="s">
        <v>26</v>
      </c>
      <c r="T920" s="5" t="s">
        <v>24</v>
      </c>
    </row>
    <row r="921" spans="2:20" customFormat="1">
      <c r="B921" s="5">
        <v>4228</v>
      </c>
      <c r="C921" s="19" t="s">
        <v>35</v>
      </c>
      <c r="D921" s="5">
        <v>10.7</v>
      </c>
      <c r="E921" s="5" t="s">
        <v>22</v>
      </c>
      <c r="F921" s="3">
        <v>41989</v>
      </c>
      <c r="G921" s="5">
        <v>50000001.016042002</v>
      </c>
      <c r="H921" s="5">
        <v>232668.31</v>
      </c>
      <c r="I921" s="5">
        <v>182</v>
      </c>
      <c r="J921" s="5">
        <v>90</v>
      </c>
      <c r="K921" s="3">
        <v>41939</v>
      </c>
      <c r="L921" s="5">
        <v>159681.71998492972</v>
      </c>
      <c r="M921" s="5">
        <v>679.21000471829768</v>
      </c>
      <c r="N921" s="5">
        <v>16</v>
      </c>
      <c r="O921" s="5">
        <v>0</v>
      </c>
      <c r="P921" s="5">
        <v>0</v>
      </c>
      <c r="Q921" s="5">
        <v>0</v>
      </c>
      <c r="R921" s="5">
        <v>0</v>
      </c>
      <c r="S921" s="5" t="s">
        <v>23</v>
      </c>
      <c r="T921" s="5" t="s">
        <v>38</v>
      </c>
    </row>
    <row r="922" spans="2:20" customFormat="1">
      <c r="B922" s="5">
        <v>4229</v>
      </c>
      <c r="C922" s="19" t="s">
        <v>101</v>
      </c>
      <c r="D922" s="5">
        <v>10.7</v>
      </c>
      <c r="E922" s="5" t="s">
        <v>22</v>
      </c>
      <c r="F922" s="3">
        <v>41989</v>
      </c>
      <c r="G922" s="5">
        <v>29999999.320236001</v>
      </c>
      <c r="H922" s="5">
        <v>139600.98000000001</v>
      </c>
      <c r="I922" s="5">
        <v>180</v>
      </c>
      <c r="J922" s="5">
        <v>88</v>
      </c>
      <c r="K922" s="3">
        <v>41921</v>
      </c>
      <c r="L922" s="5">
        <v>94482.153207527066</v>
      </c>
      <c r="M922" s="5">
        <v>401.88998497146702</v>
      </c>
      <c r="N922" s="5">
        <v>16</v>
      </c>
      <c r="O922" s="5">
        <v>0</v>
      </c>
      <c r="P922" s="5">
        <v>0</v>
      </c>
      <c r="Q922" s="5">
        <v>0</v>
      </c>
      <c r="R922" s="5">
        <v>0</v>
      </c>
      <c r="S922" s="5" t="s">
        <v>23</v>
      </c>
      <c r="T922" s="5" t="s">
        <v>24</v>
      </c>
    </row>
    <row r="923" spans="2:20" customFormat="1">
      <c r="B923" s="5">
        <v>4231</v>
      </c>
      <c r="C923" s="19" t="s">
        <v>56</v>
      </c>
      <c r="D923" s="5">
        <v>10.7</v>
      </c>
      <c r="E923" s="5" t="s">
        <v>22</v>
      </c>
      <c r="F923" s="3">
        <v>41989</v>
      </c>
      <c r="G923" s="5">
        <v>18000000.021938</v>
      </c>
      <c r="H923" s="5">
        <v>83760.59</v>
      </c>
      <c r="I923" s="5">
        <v>181</v>
      </c>
      <c r="J923" s="5">
        <v>89</v>
      </c>
      <c r="K923" s="3">
        <v>41883</v>
      </c>
      <c r="L923" s="5">
        <v>57932.970012632446</v>
      </c>
      <c r="M923" s="5">
        <v>0</v>
      </c>
      <c r="N923" s="5">
        <v>16</v>
      </c>
      <c r="O923" s="5">
        <v>2</v>
      </c>
      <c r="P923" s="5">
        <v>1</v>
      </c>
      <c r="Q923" s="5">
        <v>0</v>
      </c>
      <c r="R923" s="5">
        <v>45</v>
      </c>
      <c r="S923" s="5" t="s">
        <v>26</v>
      </c>
      <c r="T923" s="5" t="s">
        <v>24</v>
      </c>
    </row>
    <row r="924" spans="2:20" customFormat="1">
      <c r="B924" s="5">
        <v>4232</v>
      </c>
      <c r="C924" s="19" t="s">
        <v>74</v>
      </c>
      <c r="D924" s="5">
        <v>10.7</v>
      </c>
      <c r="E924" s="5" t="s">
        <v>22</v>
      </c>
      <c r="F924" s="3">
        <v>41989</v>
      </c>
      <c r="G924" s="5">
        <v>47000000.654221997</v>
      </c>
      <c r="H924" s="5">
        <v>218708.21</v>
      </c>
      <c r="I924" s="5">
        <v>180</v>
      </c>
      <c r="J924" s="5">
        <v>88</v>
      </c>
      <c r="K924" s="3">
        <v>41932</v>
      </c>
      <c r="L924" s="5">
        <v>148022.26699269708</v>
      </c>
      <c r="M924" s="5">
        <v>615.5999962741829</v>
      </c>
      <c r="N924" s="5">
        <v>16</v>
      </c>
      <c r="O924" s="5">
        <v>1</v>
      </c>
      <c r="P924" s="5">
        <v>0</v>
      </c>
      <c r="Q924" s="5">
        <v>0</v>
      </c>
      <c r="R924" s="5">
        <v>0</v>
      </c>
      <c r="S924" s="5" t="s">
        <v>26</v>
      </c>
      <c r="T924" s="5" t="s">
        <v>24</v>
      </c>
    </row>
    <row r="925" spans="2:20" customFormat="1">
      <c r="B925" s="5">
        <v>4234</v>
      </c>
      <c r="C925" s="19" t="s">
        <v>70</v>
      </c>
      <c r="D925" s="5">
        <v>10.7</v>
      </c>
      <c r="E925" s="5" t="s">
        <v>22</v>
      </c>
      <c r="F925" s="3">
        <v>41989</v>
      </c>
      <c r="G925" s="5">
        <v>22200000.528485999</v>
      </c>
      <c r="H925" s="5">
        <v>103304.73</v>
      </c>
      <c r="I925" s="5">
        <v>181</v>
      </c>
      <c r="J925" s="5">
        <v>89</v>
      </c>
      <c r="K925" s="3">
        <v>41883</v>
      </c>
      <c r="L925" s="5">
        <v>70218.539987171636</v>
      </c>
      <c r="M925" s="5">
        <v>238.93999218220787</v>
      </c>
      <c r="N925" s="5">
        <v>16</v>
      </c>
      <c r="O925" s="5">
        <v>0</v>
      </c>
      <c r="P925" s="5">
        <v>0</v>
      </c>
      <c r="Q925" s="5">
        <v>0</v>
      </c>
      <c r="R925" s="5">
        <v>0</v>
      </c>
      <c r="S925" s="5" t="s">
        <v>26</v>
      </c>
      <c r="T925" s="5" t="s">
        <v>24</v>
      </c>
    </row>
    <row r="926" spans="2:20" customFormat="1">
      <c r="B926" s="5">
        <v>4235</v>
      </c>
      <c r="C926" s="19" t="s">
        <v>21</v>
      </c>
      <c r="D926" s="5">
        <v>10.7</v>
      </c>
      <c r="E926" s="5" t="s">
        <v>22</v>
      </c>
      <c r="F926" s="3">
        <v>41989</v>
      </c>
      <c r="G926" s="5">
        <v>24699999.397348002</v>
      </c>
      <c r="H926" s="5">
        <v>114938.14</v>
      </c>
      <c r="I926" s="5">
        <v>180</v>
      </c>
      <c r="J926" s="5">
        <v>88</v>
      </c>
      <c r="K926" s="3">
        <v>41916</v>
      </c>
      <c r="L926" s="5">
        <v>77789.832791109176</v>
      </c>
      <c r="M926" s="5">
        <v>330.87998982466496</v>
      </c>
      <c r="N926" s="5">
        <v>16</v>
      </c>
      <c r="O926" s="5">
        <v>0</v>
      </c>
      <c r="P926" s="5">
        <v>0</v>
      </c>
      <c r="Q926" s="5">
        <v>0</v>
      </c>
      <c r="R926" s="5">
        <v>0</v>
      </c>
      <c r="S926" s="5" t="s">
        <v>26</v>
      </c>
      <c r="T926" s="5" t="s">
        <v>24</v>
      </c>
    </row>
    <row r="927" spans="2:20" customFormat="1">
      <c r="B927" s="5">
        <v>4238</v>
      </c>
      <c r="C927" s="19" t="s">
        <v>30</v>
      </c>
      <c r="D927" s="5">
        <v>10.7</v>
      </c>
      <c r="E927" s="5" t="s">
        <v>22</v>
      </c>
      <c r="F927" s="3">
        <v>41989</v>
      </c>
      <c r="G927" s="5">
        <v>32999999.682055999</v>
      </c>
      <c r="H927" s="5">
        <v>153561.07999999999</v>
      </c>
      <c r="I927" s="5">
        <v>181</v>
      </c>
      <c r="J927" s="5">
        <v>89</v>
      </c>
      <c r="K927" s="3">
        <v>41842</v>
      </c>
      <c r="L927" s="5">
        <v>105410.14000400205</v>
      </c>
      <c r="M927" s="5">
        <v>0</v>
      </c>
      <c r="N927" s="5">
        <v>16</v>
      </c>
      <c r="O927" s="5">
        <v>3</v>
      </c>
      <c r="P927" s="5">
        <v>0</v>
      </c>
      <c r="Q927" s="5">
        <v>0</v>
      </c>
      <c r="R927" s="5">
        <v>15</v>
      </c>
      <c r="S927" s="5" t="s">
        <v>26</v>
      </c>
      <c r="T927" s="5" t="s">
        <v>24</v>
      </c>
    </row>
    <row r="928" spans="2:20" customFormat="1">
      <c r="B928" s="5">
        <v>4239</v>
      </c>
      <c r="C928" s="19" t="s">
        <v>39</v>
      </c>
      <c r="D928" s="5">
        <v>10.7</v>
      </c>
      <c r="E928" s="5" t="s">
        <v>22</v>
      </c>
      <c r="F928" s="3">
        <v>41991</v>
      </c>
      <c r="G928" s="5">
        <v>25944849.149474002</v>
      </c>
      <c r="H928" s="5">
        <v>120720.77</v>
      </c>
      <c r="I928" s="5">
        <v>180</v>
      </c>
      <c r="J928" s="5">
        <v>88</v>
      </c>
      <c r="K928" s="3">
        <v>41855</v>
      </c>
      <c r="L928" s="5">
        <v>82315.984012390283</v>
      </c>
      <c r="M928" s="5">
        <v>1001.4600064045511</v>
      </c>
      <c r="N928" s="5">
        <v>18</v>
      </c>
      <c r="O928" s="5">
        <v>0</v>
      </c>
      <c r="P928" s="5">
        <v>0</v>
      </c>
      <c r="Q928" s="5">
        <v>0</v>
      </c>
      <c r="R928" s="5">
        <v>13</v>
      </c>
      <c r="S928" s="5" t="s">
        <v>26</v>
      </c>
      <c r="T928" s="5" t="s">
        <v>24</v>
      </c>
    </row>
    <row r="929" spans="2:20" customFormat="1">
      <c r="B929" s="5">
        <v>4240</v>
      </c>
      <c r="C929" s="19" t="s">
        <v>129</v>
      </c>
      <c r="D929" s="5">
        <v>10.7</v>
      </c>
      <c r="E929" s="5" t="s">
        <v>22</v>
      </c>
      <c r="F929" s="3">
        <v>41991</v>
      </c>
      <c r="G929" s="5">
        <v>26000000.944718</v>
      </c>
      <c r="H929" s="5">
        <v>120977.39</v>
      </c>
      <c r="I929" s="5">
        <v>182</v>
      </c>
      <c r="J929" s="5">
        <v>90</v>
      </c>
      <c r="K929" s="3">
        <v>41939</v>
      </c>
      <c r="L929" s="5">
        <v>83909.260004541648</v>
      </c>
      <c r="M929" s="5">
        <v>727.93000988305118</v>
      </c>
      <c r="N929" s="5">
        <v>18</v>
      </c>
      <c r="O929" s="5">
        <v>0</v>
      </c>
      <c r="P929" s="5">
        <v>0</v>
      </c>
      <c r="Q929" s="5">
        <v>0</v>
      </c>
      <c r="R929" s="5">
        <v>13</v>
      </c>
      <c r="S929" s="5" t="s">
        <v>26</v>
      </c>
      <c r="T929" s="5" t="s">
        <v>24</v>
      </c>
    </row>
    <row r="930" spans="2:20" customFormat="1">
      <c r="B930" s="5">
        <v>4241</v>
      </c>
      <c r="C930" s="19" t="s">
        <v>123</v>
      </c>
      <c r="D930" s="5">
        <v>10.7</v>
      </c>
      <c r="E930" s="5" t="s">
        <v>22</v>
      </c>
      <c r="F930" s="3">
        <v>41991</v>
      </c>
      <c r="G930" s="5">
        <v>17999999.000834003</v>
      </c>
      <c r="H930" s="5">
        <v>83753.570000000007</v>
      </c>
      <c r="I930" s="5">
        <v>180</v>
      </c>
      <c r="J930" s="5">
        <v>88</v>
      </c>
      <c r="K930" s="3">
        <v>41939</v>
      </c>
      <c r="L930" s="5">
        <v>56683.954607984626</v>
      </c>
      <c r="M930" s="5">
        <v>208.96001202539594</v>
      </c>
      <c r="N930" s="5">
        <v>18</v>
      </c>
      <c r="O930" s="5">
        <v>0</v>
      </c>
      <c r="P930" s="5">
        <v>0</v>
      </c>
      <c r="Q930" s="5">
        <v>0</v>
      </c>
      <c r="R930" s="5">
        <v>0</v>
      </c>
      <c r="S930" s="5" t="s">
        <v>26</v>
      </c>
      <c r="T930" s="5" t="s">
        <v>24</v>
      </c>
    </row>
    <row r="931" spans="2:20" customFormat="1">
      <c r="B931" s="5">
        <v>4242</v>
      </c>
      <c r="C931" s="19" t="s">
        <v>89</v>
      </c>
      <c r="D931" s="5">
        <v>10.7</v>
      </c>
      <c r="E931" s="5" t="s">
        <v>22</v>
      </c>
      <c r="F931" s="3">
        <v>41991</v>
      </c>
      <c r="G931" s="5">
        <v>21999999.972775999</v>
      </c>
      <c r="H931" s="5">
        <v>102365.48</v>
      </c>
      <c r="I931" s="5">
        <v>183</v>
      </c>
      <c r="J931" s="5">
        <v>92</v>
      </c>
      <c r="K931" s="3">
        <v>41894</v>
      </c>
      <c r="L931" s="5">
        <v>71732.78998500359</v>
      </c>
      <c r="M931" s="5">
        <v>0</v>
      </c>
      <c r="N931" s="5">
        <v>18</v>
      </c>
      <c r="O931" s="5">
        <v>3</v>
      </c>
      <c r="P931" s="5">
        <v>0</v>
      </c>
      <c r="Q931" s="5">
        <v>0</v>
      </c>
      <c r="R931" s="5">
        <v>26</v>
      </c>
      <c r="S931" s="5" t="s">
        <v>26</v>
      </c>
      <c r="T931" s="5" t="s">
        <v>38</v>
      </c>
    </row>
    <row r="932" spans="2:20" customFormat="1">
      <c r="B932" s="5">
        <v>4243</v>
      </c>
      <c r="C932" s="19" t="s">
        <v>72</v>
      </c>
      <c r="D932" s="5">
        <v>10.7</v>
      </c>
      <c r="E932" s="5" t="s">
        <v>22</v>
      </c>
      <c r="F932" s="3">
        <v>41991</v>
      </c>
      <c r="G932" s="5">
        <v>27305728.616142001</v>
      </c>
      <c r="H932" s="5">
        <v>127052.91</v>
      </c>
      <c r="I932" s="5">
        <v>180</v>
      </c>
      <c r="J932" s="5">
        <v>89</v>
      </c>
      <c r="K932" s="3">
        <v>41954</v>
      </c>
      <c r="L932" s="5">
        <v>87273.597093348741</v>
      </c>
      <c r="M932" s="5">
        <v>0</v>
      </c>
      <c r="N932" s="5">
        <v>18</v>
      </c>
      <c r="O932" s="5">
        <v>2</v>
      </c>
      <c r="P932" s="5">
        <v>0</v>
      </c>
      <c r="Q932" s="5">
        <v>0</v>
      </c>
      <c r="R932" s="5">
        <v>29</v>
      </c>
      <c r="S932" s="5" t="s">
        <v>23</v>
      </c>
      <c r="T932" s="5" t="s">
        <v>24</v>
      </c>
    </row>
    <row r="933" spans="2:20" customFormat="1">
      <c r="B933" s="5">
        <v>4245</v>
      </c>
      <c r="C933" s="19" t="s">
        <v>25</v>
      </c>
      <c r="D933" s="5">
        <v>10.7</v>
      </c>
      <c r="E933" s="5" t="s">
        <v>22</v>
      </c>
      <c r="F933" s="3">
        <v>41992</v>
      </c>
      <c r="G933" s="5">
        <v>27806940.704423998</v>
      </c>
      <c r="H933" s="5">
        <v>129379.62</v>
      </c>
      <c r="I933" s="5">
        <v>180</v>
      </c>
      <c r="J933" s="5">
        <v>88</v>
      </c>
      <c r="K933" s="3">
        <v>41940</v>
      </c>
      <c r="L933" s="5">
        <v>87564.796713315402</v>
      </c>
      <c r="M933" s="5">
        <v>297.97000781458024</v>
      </c>
      <c r="N933" s="5">
        <v>19</v>
      </c>
      <c r="O933" s="5">
        <v>0</v>
      </c>
      <c r="P933" s="5">
        <v>0</v>
      </c>
      <c r="Q933" s="5">
        <v>0</v>
      </c>
      <c r="R933" s="5">
        <v>0</v>
      </c>
      <c r="S933" s="5" t="s">
        <v>26</v>
      </c>
      <c r="T933" s="5" t="s">
        <v>24</v>
      </c>
    </row>
    <row r="934" spans="2:20" customFormat="1">
      <c r="B934" s="5">
        <v>4247</v>
      </c>
      <c r="C934" s="19" t="s">
        <v>50</v>
      </c>
      <c r="D934" s="5">
        <v>10.7</v>
      </c>
      <c r="E934" s="5" t="s">
        <v>22</v>
      </c>
      <c r="F934" s="3">
        <v>41992</v>
      </c>
      <c r="G934" s="5">
        <v>19000000.216820002</v>
      </c>
      <c r="H934" s="5">
        <v>88402.85</v>
      </c>
      <c r="I934" s="5">
        <v>164</v>
      </c>
      <c r="J934" s="5">
        <v>72</v>
      </c>
      <c r="K934" s="3">
        <v>41940</v>
      </c>
      <c r="L934" s="5">
        <v>52491.189984232733</v>
      </c>
      <c r="M934" s="5">
        <v>623.42000461872851</v>
      </c>
      <c r="N934" s="5">
        <v>19</v>
      </c>
      <c r="O934" s="5">
        <v>0</v>
      </c>
      <c r="P934" s="5">
        <v>0</v>
      </c>
      <c r="Q934" s="5">
        <v>0</v>
      </c>
      <c r="R934" s="5">
        <v>12</v>
      </c>
      <c r="S934" s="5" t="s">
        <v>26</v>
      </c>
      <c r="T934" s="5" t="s">
        <v>24</v>
      </c>
    </row>
    <row r="935" spans="2:20" customFormat="1">
      <c r="B935" s="5">
        <v>4248</v>
      </c>
      <c r="C935" s="19" t="s">
        <v>49</v>
      </c>
      <c r="D935" s="5">
        <v>10.7</v>
      </c>
      <c r="E935" s="5" t="s">
        <v>22</v>
      </c>
      <c r="F935" s="3">
        <v>41992</v>
      </c>
      <c r="G935" s="5">
        <v>25154189.886139996</v>
      </c>
      <c r="H935" s="5">
        <v>117036.95</v>
      </c>
      <c r="I935" s="5">
        <v>181</v>
      </c>
      <c r="J935" s="5">
        <v>89</v>
      </c>
      <c r="K935" s="3">
        <v>41940</v>
      </c>
      <c r="L935" s="5">
        <v>79854.239995940152</v>
      </c>
      <c r="M935" s="5">
        <v>294.16999554507908</v>
      </c>
      <c r="N935" s="5">
        <v>19</v>
      </c>
      <c r="O935" s="5">
        <v>0</v>
      </c>
      <c r="P935" s="5">
        <v>0</v>
      </c>
      <c r="Q935" s="5">
        <v>0</v>
      </c>
      <c r="R935" s="5">
        <v>12</v>
      </c>
      <c r="S935" s="5" t="s">
        <v>26</v>
      </c>
      <c r="T935" s="5" t="s">
        <v>24</v>
      </c>
    </row>
    <row r="936" spans="2:20" customFormat="1">
      <c r="B936" s="5">
        <v>4251</v>
      </c>
      <c r="C936" s="19" t="s">
        <v>115</v>
      </c>
      <c r="D936" s="5">
        <v>10.7</v>
      </c>
      <c r="E936" s="5" t="s">
        <v>22</v>
      </c>
      <c r="F936" s="3">
        <v>41992</v>
      </c>
      <c r="G936" s="5">
        <v>24949789.573183998</v>
      </c>
      <c r="H936" s="5">
        <v>116085.92</v>
      </c>
      <c r="I936" s="5">
        <v>180</v>
      </c>
      <c r="J936" s="5">
        <v>88</v>
      </c>
      <c r="K936" s="3">
        <v>41940</v>
      </c>
      <c r="L936" s="5">
        <v>78566.832005154472</v>
      </c>
      <c r="M936" s="5">
        <v>267.34999009125363</v>
      </c>
      <c r="N936" s="5">
        <v>19</v>
      </c>
      <c r="O936" s="5">
        <v>0</v>
      </c>
      <c r="P936" s="5">
        <v>0</v>
      </c>
      <c r="Q936" s="5">
        <v>0</v>
      </c>
      <c r="R936" s="5">
        <v>0</v>
      </c>
      <c r="S936" s="5" t="s">
        <v>26</v>
      </c>
      <c r="T936" s="5" t="s">
        <v>24</v>
      </c>
    </row>
    <row r="937" spans="2:20" customFormat="1">
      <c r="B937" s="5">
        <v>4252</v>
      </c>
      <c r="C937" s="19" t="s">
        <v>117</v>
      </c>
      <c r="D937" s="5">
        <v>10.7</v>
      </c>
      <c r="E937" s="5" t="s">
        <v>22</v>
      </c>
      <c r="F937" s="3">
        <v>41992</v>
      </c>
      <c r="G937" s="5">
        <v>25000000.398407996</v>
      </c>
      <c r="H937" s="5">
        <v>116319.54</v>
      </c>
      <c r="I937" s="5">
        <v>184</v>
      </c>
      <c r="J937" s="5">
        <v>92</v>
      </c>
      <c r="K937" s="3">
        <v>41940</v>
      </c>
      <c r="L937" s="5">
        <v>80987.800004560908</v>
      </c>
      <c r="M937" s="5">
        <v>275.58998795854455</v>
      </c>
      <c r="N937" s="5">
        <v>19</v>
      </c>
      <c r="O937" s="5">
        <v>0</v>
      </c>
      <c r="P937" s="5">
        <v>0</v>
      </c>
      <c r="Q937" s="5">
        <v>0</v>
      </c>
      <c r="R937" s="5">
        <v>0</v>
      </c>
      <c r="S937" s="5" t="s">
        <v>26</v>
      </c>
      <c r="T937" s="5" t="s">
        <v>24</v>
      </c>
    </row>
    <row r="938" spans="2:20" customFormat="1">
      <c r="B938" s="5">
        <v>4254</v>
      </c>
      <c r="C938" s="19" t="s">
        <v>108</v>
      </c>
      <c r="D938" s="5">
        <v>10.7</v>
      </c>
      <c r="E938" s="5" t="s">
        <v>22</v>
      </c>
      <c r="F938" s="3">
        <v>41995</v>
      </c>
      <c r="G938" s="5">
        <v>22999999.324666001</v>
      </c>
      <c r="H938" s="5">
        <v>107000.53</v>
      </c>
      <c r="I938" s="5">
        <v>181</v>
      </c>
      <c r="J938" s="5">
        <v>89</v>
      </c>
      <c r="K938" s="3">
        <v>41894</v>
      </c>
      <c r="L938" s="5">
        <v>72928.879996890872</v>
      </c>
      <c r="M938" s="5">
        <v>186.12001435081973</v>
      </c>
      <c r="N938" s="5">
        <v>22</v>
      </c>
      <c r="O938" s="5">
        <v>0</v>
      </c>
      <c r="P938" s="5">
        <v>0</v>
      </c>
      <c r="Q938" s="5">
        <v>0</v>
      </c>
      <c r="R938" s="5">
        <v>0</v>
      </c>
      <c r="S938" s="5" t="s">
        <v>122</v>
      </c>
      <c r="T938" s="5" t="s">
        <v>24</v>
      </c>
    </row>
    <row r="939" spans="2:20" customFormat="1">
      <c r="B939" s="5">
        <v>4255</v>
      </c>
      <c r="C939" s="19" t="s">
        <v>118</v>
      </c>
      <c r="D939" s="5">
        <v>10.7</v>
      </c>
      <c r="E939" s="5" t="s">
        <v>22</v>
      </c>
      <c r="F939" s="3">
        <v>41995</v>
      </c>
      <c r="G939" s="5">
        <v>22099500.073206</v>
      </c>
      <c r="H939" s="5">
        <v>102811.23</v>
      </c>
      <c r="I939" s="5">
        <v>180</v>
      </c>
      <c r="J939" s="5">
        <v>88</v>
      </c>
      <c r="K939" s="3">
        <v>41878</v>
      </c>
      <c r="L939" s="5">
        <v>70104.199702512778</v>
      </c>
      <c r="M939" s="5">
        <v>773.96000720752897</v>
      </c>
      <c r="N939" s="5">
        <v>22</v>
      </c>
      <c r="O939" s="5">
        <v>0</v>
      </c>
      <c r="P939" s="5">
        <v>0</v>
      </c>
      <c r="Q939" s="5">
        <v>0</v>
      </c>
      <c r="R939" s="5">
        <v>9</v>
      </c>
      <c r="S939" s="5" t="s">
        <v>26</v>
      </c>
      <c r="T939" s="5" t="s">
        <v>24</v>
      </c>
    </row>
    <row r="940" spans="2:20" customFormat="1">
      <c r="B940" s="5">
        <v>4256</v>
      </c>
      <c r="C940" s="19" t="s">
        <v>67</v>
      </c>
      <c r="D940" s="5">
        <v>10.7</v>
      </c>
      <c r="E940" s="5" t="s">
        <v>22</v>
      </c>
      <c r="F940" s="3">
        <v>41995</v>
      </c>
      <c r="G940" s="5">
        <v>16999999.874670003</v>
      </c>
      <c r="H940" s="5">
        <v>79087.350000000006</v>
      </c>
      <c r="I940" s="5">
        <v>182</v>
      </c>
      <c r="J940" s="5">
        <v>90</v>
      </c>
      <c r="K940" s="3">
        <v>41898</v>
      </c>
      <c r="L940" s="5">
        <v>55071.670010801659</v>
      </c>
      <c r="M940" s="5">
        <v>0</v>
      </c>
      <c r="N940" s="5">
        <v>22</v>
      </c>
      <c r="O940" s="5">
        <v>3</v>
      </c>
      <c r="P940" s="5">
        <v>2</v>
      </c>
      <c r="Q940" s="5">
        <v>0</v>
      </c>
      <c r="R940" s="5">
        <v>39</v>
      </c>
      <c r="S940" s="5" t="s">
        <v>26</v>
      </c>
      <c r="T940" s="5" t="s">
        <v>24</v>
      </c>
    </row>
    <row r="941" spans="2:20" customFormat="1">
      <c r="B941" s="5">
        <v>4257</v>
      </c>
      <c r="C941" s="19" t="s">
        <v>90</v>
      </c>
      <c r="D941" s="5">
        <v>10.7</v>
      </c>
      <c r="E941" s="5" t="s">
        <v>22</v>
      </c>
      <c r="F941" s="3">
        <v>41995</v>
      </c>
      <c r="G941" s="5">
        <v>18175599.250734001</v>
      </c>
      <c r="H941" s="5">
        <v>84556.47</v>
      </c>
      <c r="I941" s="5">
        <v>180</v>
      </c>
      <c r="J941" s="5">
        <v>88</v>
      </c>
      <c r="K941" s="3">
        <v>41878</v>
      </c>
      <c r="L941" s="5">
        <v>57227.463511884562</v>
      </c>
      <c r="M941" s="5">
        <v>146.05000753193204</v>
      </c>
      <c r="N941" s="5">
        <v>22</v>
      </c>
      <c r="O941" s="5">
        <v>0</v>
      </c>
      <c r="P941" s="5">
        <v>0</v>
      </c>
      <c r="Q941" s="5">
        <v>0</v>
      </c>
      <c r="R941" s="5">
        <v>0</v>
      </c>
      <c r="S941" s="5" t="s">
        <v>26</v>
      </c>
      <c r="T941" s="5" t="s">
        <v>24</v>
      </c>
    </row>
    <row r="942" spans="2:20" customFormat="1">
      <c r="B942" s="5">
        <v>4258</v>
      </c>
      <c r="C942" s="19" t="s">
        <v>116</v>
      </c>
      <c r="D942" s="5">
        <v>10.7</v>
      </c>
      <c r="E942" s="5" t="s">
        <v>22</v>
      </c>
      <c r="F942" s="3">
        <v>41995</v>
      </c>
      <c r="G942" s="5">
        <v>19999999.599668</v>
      </c>
      <c r="H942" s="5">
        <v>93043.94</v>
      </c>
      <c r="I942" s="5">
        <v>182</v>
      </c>
      <c r="J942" s="5">
        <v>90</v>
      </c>
      <c r="K942" s="3">
        <v>41878</v>
      </c>
      <c r="L942" s="5">
        <v>63880.919994180018</v>
      </c>
      <c r="M942" s="5">
        <v>163.03000149996259</v>
      </c>
      <c r="N942" s="5">
        <v>22</v>
      </c>
      <c r="O942" s="5">
        <v>0</v>
      </c>
      <c r="P942" s="5">
        <v>0</v>
      </c>
      <c r="Q942" s="5">
        <v>0</v>
      </c>
      <c r="R942" s="5">
        <v>0</v>
      </c>
      <c r="S942" s="5" t="s">
        <v>26</v>
      </c>
      <c r="T942" s="5" t="s">
        <v>24</v>
      </c>
    </row>
    <row r="943" spans="2:20" customFormat="1">
      <c r="B943" s="5">
        <v>4259</v>
      </c>
      <c r="C943" s="19" t="s">
        <v>120</v>
      </c>
      <c r="D943" s="5">
        <v>10.7</v>
      </c>
      <c r="E943" s="5" t="s">
        <v>22</v>
      </c>
      <c r="F943" s="3">
        <v>41995</v>
      </c>
      <c r="G943" s="5">
        <v>25871999.313608002</v>
      </c>
      <c r="H943" s="5">
        <v>120361.64</v>
      </c>
      <c r="I943" s="5">
        <v>180</v>
      </c>
      <c r="J943" s="5">
        <v>88</v>
      </c>
      <c r="K943" s="3">
        <v>41940</v>
      </c>
      <c r="L943" s="5">
        <v>81461.193205779768</v>
      </c>
      <c r="M943" s="5">
        <v>207.89998493613598</v>
      </c>
      <c r="N943" s="5">
        <v>22</v>
      </c>
      <c r="O943" s="5">
        <v>0</v>
      </c>
      <c r="P943" s="5">
        <v>0</v>
      </c>
      <c r="Q943" s="5">
        <v>0</v>
      </c>
      <c r="R943" s="5">
        <v>0</v>
      </c>
      <c r="S943" s="5" t="s">
        <v>26</v>
      </c>
      <c r="T943" s="5" t="s">
        <v>24</v>
      </c>
    </row>
    <row r="944" spans="2:20" customFormat="1">
      <c r="B944" s="5">
        <v>4261</v>
      </c>
      <c r="C944" s="19" t="s">
        <v>96</v>
      </c>
      <c r="D944" s="5">
        <v>10.7</v>
      </c>
      <c r="E944" s="5" t="s">
        <v>22</v>
      </c>
      <c r="F944" s="3">
        <v>41995</v>
      </c>
      <c r="G944" s="5">
        <v>20695750.432062</v>
      </c>
      <c r="H944" s="5">
        <v>96280.71</v>
      </c>
      <c r="I944" s="5">
        <v>186</v>
      </c>
      <c r="J944" s="5">
        <v>95</v>
      </c>
      <c r="K944" s="3">
        <v>41878</v>
      </c>
      <c r="L944" s="5">
        <v>68196.240008145411</v>
      </c>
      <c r="M944" s="5">
        <v>1531.3499888064891</v>
      </c>
      <c r="N944" s="5">
        <v>22</v>
      </c>
      <c r="O944" s="5">
        <v>2</v>
      </c>
      <c r="P944" s="5">
        <v>0</v>
      </c>
      <c r="Q944" s="5">
        <v>0</v>
      </c>
      <c r="R944" s="5">
        <v>0</v>
      </c>
      <c r="S944" s="5" t="s">
        <v>26</v>
      </c>
      <c r="T944" s="5" t="s">
        <v>24</v>
      </c>
    </row>
    <row r="945" spans="2:20" customFormat="1">
      <c r="B945" s="5">
        <v>4263</v>
      </c>
      <c r="C945" s="19" t="s">
        <v>54</v>
      </c>
      <c r="D945" s="5">
        <v>10.7</v>
      </c>
      <c r="E945" s="5" t="s">
        <v>22</v>
      </c>
      <c r="F945" s="3">
        <v>41996</v>
      </c>
      <c r="G945" s="5">
        <v>41000000.821213</v>
      </c>
      <c r="H945" s="5">
        <v>190732.01</v>
      </c>
      <c r="I945" s="5">
        <v>180</v>
      </c>
      <c r="J945" s="5">
        <v>89</v>
      </c>
      <c r="K945" s="3">
        <v>41886</v>
      </c>
      <c r="L945" s="5">
        <v>130055.22621330753</v>
      </c>
      <c r="M945" s="5">
        <v>1069.5199894906264</v>
      </c>
      <c r="N945" s="5">
        <v>23</v>
      </c>
      <c r="O945" s="5">
        <v>3</v>
      </c>
      <c r="P945" s="5">
        <v>1</v>
      </c>
      <c r="Q945" s="5">
        <v>0</v>
      </c>
      <c r="R945" s="5">
        <v>0</v>
      </c>
      <c r="S945" s="5" t="s">
        <v>122</v>
      </c>
      <c r="T945" s="5" t="s">
        <v>24</v>
      </c>
    </row>
    <row r="946" spans="2:20" customFormat="1">
      <c r="B946" s="5">
        <v>4264</v>
      </c>
      <c r="C946" s="19" t="s">
        <v>50</v>
      </c>
      <c r="D946" s="5">
        <v>10.7</v>
      </c>
      <c r="E946" s="5" t="s">
        <v>22</v>
      </c>
      <c r="F946" s="3">
        <v>41996</v>
      </c>
      <c r="G946" s="5">
        <v>23999999.222399998</v>
      </c>
      <c r="H946" s="5">
        <v>111648</v>
      </c>
      <c r="I946" s="5">
        <v>180</v>
      </c>
      <c r="J946" s="5">
        <v>88</v>
      </c>
      <c r="K946" s="3">
        <v>41864</v>
      </c>
      <c r="L946" s="5">
        <v>75563.513586866626</v>
      </c>
      <c r="M946" s="5">
        <v>171.4199956253768</v>
      </c>
      <c r="N946" s="5">
        <v>23</v>
      </c>
      <c r="O946" s="5">
        <v>0</v>
      </c>
      <c r="P946" s="5">
        <v>0</v>
      </c>
      <c r="Q946" s="5">
        <v>0</v>
      </c>
      <c r="R946" s="5">
        <v>0</v>
      </c>
      <c r="S946" s="5" t="s">
        <v>122</v>
      </c>
      <c r="T946" s="5" t="s">
        <v>24</v>
      </c>
    </row>
    <row r="947" spans="2:20" customFormat="1">
      <c r="B947" s="5">
        <v>4265</v>
      </c>
      <c r="C947" s="19" t="s">
        <v>118</v>
      </c>
      <c r="D947" s="5">
        <v>10.7</v>
      </c>
      <c r="E947" s="5" t="s">
        <v>22</v>
      </c>
      <c r="F947" s="3">
        <v>41996</v>
      </c>
      <c r="G947" s="5">
        <v>25365719.298528999</v>
      </c>
      <c r="H947" s="5">
        <v>118001.33</v>
      </c>
      <c r="I947" s="5">
        <v>181</v>
      </c>
      <c r="J947" s="5">
        <v>89</v>
      </c>
      <c r="K947" s="3">
        <v>41850</v>
      </c>
      <c r="L947" s="5">
        <v>80427.479988989566</v>
      </c>
      <c r="M947" s="5">
        <v>182.44998813198774</v>
      </c>
      <c r="N947" s="5">
        <v>23</v>
      </c>
      <c r="O947" s="5">
        <v>0</v>
      </c>
      <c r="P947" s="5">
        <v>0</v>
      </c>
      <c r="Q947" s="5">
        <v>0</v>
      </c>
      <c r="R947" s="5">
        <v>0</v>
      </c>
      <c r="S947" s="5" t="s">
        <v>122</v>
      </c>
      <c r="T947" s="5" t="s">
        <v>24</v>
      </c>
    </row>
    <row r="948" spans="2:20" customFormat="1">
      <c r="B948" s="5">
        <v>4266</v>
      </c>
      <c r="C948" s="19" t="s">
        <v>78</v>
      </c>
      <c r="D948" s="5">
        <v>10.7</v>
      </c>
      <c r="E948" s="5" t="s">
        <v>22</v>
      </c>
      <c r="F948" s="3">
        <v>41996</v>
      </c>
      <c r="G948" s="5">
        <v>19499999.3682</v>
      </c>
      <c r="H948" s="5">
        <v>90714</v>
      </c>
      <c r="I948" s="5">
        <v>180</v>
      </c>
      <c r="J948" s="5">
        <v>88</v>
      </c>
      <c r="K948" s="3">
        <v>41850</v>
      </c>
      <c r="L948" s="5">
        <v>61395.852908594461</v>
      </c>
      <c r="M948" s="5">
        <v>139.28000511336279</v>
      </c>
      <c r="N948" s="5">
        <v>23</v>
      </c>
      <c r="O948" s="5">
        <v>0</v>
      </c>
      <c r="P948" s="5">
        <v>0</v>
      </c>
      <c r="Q948" s="5">
        <v>0</v>
      </c>
      <c r="R948" s="5">
        <v>0</v>
      </c>
      <c r="S948" s="5" t="s">
        <v>122</v>
      </c>
      <c r="T948" s="5" t="s">
        <v>24</v>
      </c>
    </row>
    <row r="949" spans="2:20" customFormat="1">
      <c r="B949" s="5">
        <v>4269</v>
      </c>
      <c r="C949" s="19" t="s">
        <v>120</v>
      </c>
      <c r="D949" s="5">
        <v>10.7</v>
      </c>
      <c r="E949" s="5" t="s">
        <v>22</v>
      </c>
      <c r="F949" s="3">
        <v>41996</v>
      </c>
      <c r="G949" s="5">
        <v>18649999.395739999</v>
      </c>
      <c r="H949" s="5">
        <v>86759.8</v>
      </c>
      <c r="I949" s="5">
        <v>181</v>
      </c>
      <c r="J949" s="5">
        <v>89</v>
      </c>
      <c r="K949" s="3">
        <v>41878</v>
      </c>
      <c r="L949" s="5">
        <v>60844.00999418323</v>
      </c>
      <c r="M949" s="5">
        <v>11.999989721883813</v>
      </c>
      <c r="N949" s="5">
        <v>23</v>
      </c>
      <c r="O949" s="5">
        <v>0</v>
      </c>
      <c r="P949" s="5">
        <v>0</v>
      </c>
      <c r="Q949" s="5">
        <v>5</v>
      </c>
      <c r="R949" s="5">
        <v>99</v>
      </c>
      <c r="S949" s="5" t="s">
        <v>26</v>
      </c>
      <c r="T949" s="5" t="s">
        <v>38</v>
      </c>
    </row>
    <row r="950" spans="2:20" customFormat="1">
      <c r="B950" s="5">
        <v>4271</v>
      </c>
      <c r="C950" s="19" t="s">
        <v>121</v>
      </c>
      <c r="D950" s="5">
        <v>10.7</v>
      </c>
      <c r="E950" s="5" t="s">
        <v>22</v>
      </c>
      <c r="F950" s="3">
        <v>41996</v>
      </c>
      <c r="G950" s="5">
        <v>20695749.544419002</v>
      </c>
      <c r="H950" s="5">
        <v>96276.63</v>
      </c>
      <c r="I950" s="5">
        <v>181</v>
      </c>
      <c r="J950" s="5">
        <v>89</v>
      </c>
      <c r="K950" s="3">
        <v>41878</v>
      </c>
      <c r="L950" s="5">
        <v>65616.749988999218</v>
      </c>
      <c r="M950" s="5">
        <v>148.84999121542259</v>
      </c>
      <c r="N950" s="5">
        <v>23</v>
      </c>
      <c r="O950" s="5">
        <v>0</v>
      </c>
      <c r="P950" s="5">
        <v>0</v>
      </c>
      <c r="Q950" s="5">
        <v>0</v>
      </c>
      <c r="R950" s="5">
        <v>0</v>
      </c>
      <c r="S950" s="5" t="s">
        <v>26</v>
      </c>
      <c r="T950" s="5" t="s">
        <v>24</v>
      </c>
    </row>
    <row r="951" spans="2:20" customFormat="1">
      <c r="B951" s="5">
        <v>4272</v>
      </c>
      <c r="C951" s="19" t="s">
        <v>63</v>
      </c>
      <c r="D951" s="5">
        <v>10.7</v>
      </c>
      <c r="E951" s="5" t="s">
        <v>22</v>
      </c>
      <c r="F951" s="3">
        <v>41996</v>
      </c>
      <c r="G951" s="5">
        <v>26327600.178799998</v>
      </c>
      <c r="H951" s="5">
        <v>122476</v>
      </c>
      <c r="I951" s="5">
        <v>180</v>
      </c>
      <c r="J951" s="5">
        <v>88</v>
      </c>
      <c r="K951" s="3">
        <v>41964</v>
      </c>
      <c r="L951" s="5">
        <v>83513.669187909982</v>
      </c>
      <c r="M951" s="5">
        <v>0</v>
      </c>
      <c r="N951" s="5">
        <v>23</v>
      </c>
      <c r="O951" s="5">
        <v>0</v>
      </c>
      <c r="P951" s="5">
        <v>0</v>
      </c>
      <c r="Q951" s="5">
        <v>0</v>
      </c>
      <c r="R951" s="5">
        <v>8</v>
      </c>
      <c r="S951" s="5" t="s">
        <v>26</v>
      </c>
      <c r="T951" s="5" t="s">
        <v>24</v>
      </c>
    </row>
    <row r="952" spans="2:20" customFormat="1">
      <c r="B952" s="5">
        <v>4275</v>
      </c>
      <c r="C952" s="19" t="s">
        <v>120</v>
      </c>
      <c r="D952" s="5">
        <v>10.7</v>
      </c>
      <c r="E952" s="5" t="s">
        <v>22</v>
      </c>
      <c r="F952" s="3">
        <v>41996</v>
      </c>
      <c r="G952" s="5">
        <v>34242999.750372</v>
      </c>
      <c r="H952" s="5">
        <v>159298.44</v>
      </c>
      <c r="I952" s="5">
        <v>180</v>
      </c>
      <c r="J952" s="5">
        <v>88</v>
      </c>
      <c r="K952" s="3">
        <v>41939</v>
      </c>
      <c r="L952" s="5">
        <v>109422.97120425155</v>
      </c>
      <c r="M952" s="5">
        <v>930.87998982466502</v>
      </c>
      <c r="N952" s="5">
        <v>23</v>
      </c>
      <c r="O952" s="5">
        <v>2</v>
      </c>
      <c r="P952" s="5">
        <v>0</v>
      </c>
      <c r="Q952" s="5">
        <v>0</v>
      </c>
      <c r="R952" s="5">
        <v>38</v>
      </c>
      <c r="S952" s="5" t="s">
        <v>26</v>
      </c>
      <c r="T952" s="5" t="s">
        <v>24</v>
      </c>
    </row>
    <row r="953" spans="2:20" customFormat="1">
      <c r="B953" s="5">
        <v>4276</v>
      </c>
      <c r="C953" s="19" t="s">
        <v>45</v>
      </c>
      <c r="D953" s="5">
        <v>10.7</v>
      </c>
      <c r="E953" s="5" t="s">
        <v>22</v>
      </c>
      <c r="F953" s="3">
        <v>41996</v>
      </c>
      <c r="G953" s="5">
        <v>22899999.25804</v>
      </c>
      <c r="H953" s="5">
        <v>106530.8</v>
      </c>
      <c r="I953" s="5">
        <v>183</v>
      </c>
      <c r="J953" s="5">
        <v>91</v>
      </c>
      <c r="K953" s="3">
        <v>41877</v>
      </c>
      <c r="L953" s="5">
        <v>73620.619988816121</v>
      </c>
      <c r="M953" s="5">
        <v>167.01000927921177</v>
      </c>
      <c r="N953" s="5">
        <v>23</v>
      </c>
      <c r="O953" s="5">
        <v>3</v>
      </c>
      <c r="P953" s="5">
        <v>1</v>
      </c>
      <c r="Q953" s="5">
        <v>0</v>
      </c>
      <c r="R953" s="5">
        <v>0</v>
      </c>
      <c r="S953" s="5" t="s">
        <v>26</v>
      </c>
      <c r="T953" s="5" t="s">
        <v>24</v>
      </c>
    </row>
    <row r="954" spans="2:20" customFormat="1">
      <c r="B954" s="5">
        <v>4277</v>
      </c>
      <c r="C954" s="19" t="s">
        <v>120</v>
      </c>
      <c r="D954" s="5">
        <v>10.7</v>
      </c>
      <c r="E954" s="5" t="s">
        <v>22</v>
      </c>
      <c r="F954" s="3">
        <v>41996</v>
      </c>
      <c r="G954" s="5">
        <v>20430250.842788998</v>
      </c>
      <c r="H954" s="5">
        <v>95041.53</v>
      </c>
      <c r="I954" s="5">
        <v>182</v>
      </c>
      <c r="J954" s="5">
        <v>90</v>
      </c>
      <c r="K954" s="3">
        <v>41894</v>
      </c>
      <c r="L954" s="5">
        <v>65719.239991122275</v>
      </c>
      <c r="M954" s="5">
        <v>707.09000514227</v>
      </c>
      <c r="N954" s="5">
        <v>23</v>
      </c>
      <c r="O954" s="5">
        <v>0</v>
      </c>
      <c r="P954" s="5">
        <v>0</v>
      </c>
      <c r="Q954" s="5">
        <v>0</v>
      </c>
      <c r="R954" s="5">
        <v>8</v>
      </c>
      <c r="S954" s="5" t="s">
        <v>26</v>
      </c>
      <c r="T954" s="5" t="s">
        <v>24</v>
      </c>
    </row>
    <row r="955" spans="2:20" customFormat="1">
      <c r="B955" s="5">
        <v>4282</v>
      </c>
      <c r="C955" s="19" t="s">
        <v>58</v>
      </c>
      <c r="D955" s="5">
        <v>10.7</v>
      </c>
      <c r="E955" s="5" t="s">
        <v>22</v>
      </c>
      <c r="F955" s="3">
        <v>41999</v>
      </c>
      <c r="G955" s="5">
        <v>28111930.304724</v>
      </c>
      <c r="H955" s="5">
        <v>130760.28</v>
      </c>
      <c r="I955" s="5">
        <v>178</v>
      </c>
      <c r="J955" s="5">
        <v>86</v>
      </c>
      <c r="K955" s="3">
        <v>41886</v>
      </c>
      <c r="L955" s="5">
        <v>86855.559995130752</v>
      </c>
      <c r="M955" s="5">
        <v>123.1500113541065</v>
      </c>
      <c r="N955" s="5">
        <v>26</v>
      </c>
      <c r="O955" s="5">
        <v>0</v>
      </c>
      <c r="P955" s="5">
        <v>0</v>
      </c>
      <c r="Q955" s="5">
        <v>0</v>
      </c>
      <c r="R955" s="5">
        <v>0</v>
      </c>
      <c r="S955" s="5" t="s">
        <v>122</v>
      </c>
      <c r="T955" s="5" t="s">
        <v>24</v>
      </c>
    </row>
    <row r="956" spans="2:20" customFormat="1">
      <c r="B956" s="5">
        <v>4283</v>
      </c>
      <c r="C956" s="19" t="s">
        <v>48</v>
      </c>
      <c r="D956" s="5">
        <v>10.7</v>
      </c>
      <c r="E956" s="5" t="s">
        <v>22</v>
      </c>
      <c r="F956" s="3">
        <v>41999</v>
      </c>
      <c r="G956" s="5">
        <v>39599999.955981001</v>
      </c>
      <c r="H956" s="5">
        <v>184196.07</v>
      </c>
      <c r="I956" s="5">
        <v>180</v>
      </c>
      <c r="J956" s="5">
        <v>88</v>
      </c>
      <c r="K956" s="3">
        <v>41822</v>
      </c>
      <c r="L956" s="5">
        <v>125598.25021495718</v>
      </c>
      <c r="M956" s="5">
        <v>1068.4800047279334</v>
      </c>
      <c r="N956" s="5">
        <v>26</v>
      </c>
      <c r="O956" s="5">
        <v>0</v>
      </c>
      <c r="P956" s="5">
        <v>0</v>
      </c>
      <c r="Q956" s="5">
        <v>0</v>
      </c>
      <c r="R956" s="5">
        <v>0</v>
      </c>
      <c r="S956" s="5" t="s">
        <v>23</v>
      </c>
      <c r="T956" s="5" t="s">
        <v>24</v>
      </c>
    </row>
    <row r="957" spans="2:20" customFormat="1">
      <c r="B957" s="5">
        <v>4284</v>
      </c>
      <c r="C957" s="19" t="s">
        <v>41</v>
      </c>
      <c r="D957" s="5">
        <v>10.7</v>
      </c>
      <c r="E957" s="5" t="s">
        <v>22</v>
      </c>
      <c r="F957" s="3">
        <v>41999</v>
      </c>
      <c r="G957" s="5">
        <v>21499999.536352001</v>
      </c>
      <c r="H957" s="5">
        <v>100005.44</v>
      </c>
      <c r="I957" s="5">
        <v>180</v>
      </c>
      <c r="J957" s="5">
        <v>89</v>
      </c>
      <c r="K957" s="3">
        <v>41878</v>
      </c>
      <c r="L957" s="5">
        <v>68191.002215897621</v>
      </c>
      <c r="M957" s="5">
        <v>464.0899964701095</v>
      </c>
      <c r="N957" s="5">
        <v>26</v>
      </c>
      <c r="O957" s="5">
        <v>0</v>
      </c>
      <c r="P957" s="5">
        <v>0</v>
      </c>
      <c r="Q957" s="5">
        <v>0</v>
      </c>
      <c r="R957" s="5">
        <v>0</v>
      </c>
      <c r="S957" s="5" t="s">
        <v>26</v>
      </c>
      <c r="T957" s="5" t="s">
        <v>24</v>
      </c>
    </row>
    <row r="958" spans="2:20" customFormat="1">
      <c r="B958" s="5">
        <v>4287</v>
      </c>
      <c r="C958" s="19" t="s">
        <v>129</v>
      </c>
      <c r="D958" s="5">
        <v>10.7</v>
      </c>
      <c r="E958" s="5" t="s">
        <v>22</v>
      </c>
      <c r="F958" s="3">
        <v>41999</v>
      </c>
      <c r="G958" s="5">
        <v>24151000.914705001</v>
      </c>
      <c r="H958" s="5">
        <v>112336.35</v>
      </c>
      <c r="I958" s="5">
        <v>162</v>
      </c>
      <c r="J958" s="5">
        <v>70</v>
      </c>
      <c r="K958" s="3">
        <v>41899</v>
      </c>
      <c r="L958" s="5">
        <v>64247.545698271133</v>
      </c>
      <c r="M958" s="5">
        <v>91.089997433682868</v>
      </c>
      <c r="N958" s="5">
        <v>26</v>
      </c>
      <c r="O958" s="5">
        <v>0</v>
      </c>
      <c r="P958" s="5">
        <v>0</v>
      </c>
      <c r="Q958" s="5">
        <v>0</v>
      </c>
      <c r="R958" s="5">
        <v>0</v>
      </c>
      <c r="S958" s="5" t="s">
        <v>26</v>
      </c>
      <c r="T958" s="5" t="s">
        <v>24</v>
      </c>
    </row>
    <row r="959" spans="2:20" customFormat="1">
      <c r="B959" s="5">
        <v>4288</v>
      </c>
      <c r="C959" s="19" t="s">
        <v>114</v>
      </c>
      <c r="D959" s="5">
        <v>10.7</v>
      </c>
      <c r="E959" s="5" t="s">
        <v>22</v>
      </c>
      <c r="F959" s="3">
        <v>41999</v>
      </c>
      <c r="G959" s="5">
        <v>20401000.845582001</v>
      </c>
      <c r="H959" s="5">
        <v>94893.54</v>
      </c>
      <c r="I959" s="5">
        <v>180</v>
      </c>
      <c r="J959" s="5">
        <v>88</v>
      </c>
      <c r="K959" s="3">
        <v>41878</v>
      </c>
      <c r="L959" s="5">
        <v>64224.266086295705</v>
      </c>
      <c r="M959" s="5">
        <v>91.059998182058209</v>
      </c>
      <c r="N959" s="5">
        <v>26</v>
      </c>
      <c r="O959" s="5">
        <v>0</v>
      </c>
      <c r="P959" s="5">
        <v>0</v>
      </c>
      <c r="Q959" s="5">
        <v>0</v>
      </c>
      <c r="R959" s="5">
        <v>0</v>
      </c>
      <c r="S959" s="5" t="s">
        <v>26</v>
      </c>
      <c r="T959" s="5" t="s">
        <v>24</v>
      </c>
    </row>
    <row r="960" spans="2:20" customFormat="1">
      <c r="B960" s="5">
        <v>4289</v>
      </c>
      <c r="C960" s="19" t="s">
        <v>109</v>
      </c>
      <c r="D960" s="5">
        <v>10.7</v>
      </c>
      <c r="E960" s="5" t="s">
        <v>22</v>
      </c>
      <c r="F960" s="3">
        <v>41999</v>
      </c>
      <c r="G960" s="5">
        <v>30000000.552984003</v>
      </c>
      <c r="H960" s="5">
        <v>139542.48000000001</v>
      </c>
      <c r="I960" s="5">
        <v>180</v>
      </c>
      <c r="J960" s="5">
        <v>88</v>
      </c>
      <c r="K960" s="3">
        <v>41940</v>
      </c>
      <c r="L960" s="5">
        <v>94443.067394571422</v>
      </c>
      <c r="M960" s="5">
        <v>133.91001059609542</v>
      </c>
      <c r="N960" s="5">
        <v>26</v>
      </c>
      <c r="O960" s="5">
        <v>0</v>
      </c>
      <c r="P960" s="5">
        <v>0</v>
      </c>
      <c r="Q960" s="5">
        <v>0</v>
      </c>
      <c r="R960" s="5">
        <v>0</v>
      </c>
      <c r="S960" s="5" t="s">
        <v>26</v>
      </c>
      <c r="T960" s="5" t="s">
        <v>24</v>
      </c>
    </row>
    <row r="961" spans="2:20" customFormat="1">
      <c r="B961" s="5">
        <v>4290</v>
      </c>
      <c r="C961" s="19" t="s">
        <v>67</v>
      </c>
      <c r="D961" s="5">
        <v>10.7</v>
      </c>
      <c r="E961" s="5" t="s">
        <v>22</v>
      </c>
      <c r="F961" s="3">
        <v>41999</v>
      </c>
      <c r="G961" s="5">
        <v>26900000.409846999</v>
      </c>
      <c r="H961" s="5">
        <v>125123.09</v>
      </c>
      <c r="I961" s="5">
        <v>180</v>
      </c>
      <c r="J961" s="5">
        <v>88</v>
      </c>
      <c r="K961" s="3">
        <v>41855</v>
      </c>
      <c r="L961" s="5">
        <v>84683.208095558221</v>
      </c>
      <c r="M961" s="5">
        <v>120.07001324271035</v>
      </c>
      <c r="N961" s="5">
        <v>26</v>
      </c>
      <c r="O961" s="5">
        <v>0</v>
      </c>
      <c r="P961" s="5">
        <v>0</v>
      </c>
      <c r="Q961" s="5">
        <v>0</v>
      </c>
      <c r="R961" s="5">
        <v>0</v>
      </c>
      <c r="S961" s="5" t="s">
        <v>26</v>
      </c>
      <c r="T961" s="5" t="s">
        <v>24</v>
      </c>
    </row>
    <row r="962" spans="2:20" customFormat="1">
      <c r="B962" s="5">
        <v>4291</v>
      </c>
      <c r="C962" s="19" t="s">
        <v>73</v>
      </c>
      <c r="D962" s="5">
        <v>10.7</v>
      </c>
      <c r="E962" s="5" t="s">
        <v>22</v>
      </c>
      <c r="F962" s="3">
        <v>41999</v>
      </c>
      <c r="G962" s="5">
        <v>23419501.074072</v>
      </c>
      <c r="H962" s="5">
        <v>108933.84</v>
      </c>
      <c r="I962" s="5">
        <v>180</v>
      </c>
      <c r="J962" s="5">
        <v>89</v>
      </c>
      <c r="K962" s="3">
        <v>41971</v>
      </c>
      <c r="L962" s="5">
        <v>74668.354997139802</v>
      </c>
      <c r="M962" s="5">
        <v>614.04000307058732</v>
      </c>
      <c r="N962" s="5">
        <v>26</v>
      </c>
      <c r="O962" s="5">
        <v>0</v>
      </c>
      <c r="P962" s="5">
        <v>0</v>
      </c>
      <c r="Q962" s="5">
        <v>0</v>
      </c>
      <c r="R962" s="5">
        <v>0</v>
      </c>
      <c r="S962" s="5" t="s">
        <v>26</v>
      </c>
      <c r="T962" s="5" t="s">
        <v>24</v>
      </c>
    </row>
    <row r="963" spans="2:20" customFormat="1">
      <c r="B963" s="5">
        <v>4292</v>
      </c>
      <c r="C963" s="19" t="s">
        <v>125</v>
      </c>
      <c r="D963" s="5">
        <v>10.7</v>
      </c>
      <c r="E963" s="5" t="s">
        <v>22</v>
      </c>
      <c r="F963" s="3">
        <v>41999</v>
      </c>
      <c r="G963" s="5">
        <v>20990500.914065003</v>
      </c>
      <c r="H963" s="5">
        <v>97635.55</v>
      </c>
      <c r="I963" s="5">
        <v>180</v>
      </c>
      <c r="J963" s="5">
        <v>89</v>
      </c>
      <c r="K963" s="3">
        <v>41878</v>
      </c>
      <c r="L963" s="5">
        <v>67066.115684694378</v>
      </c>
      <c r="M963" s="5">
        <v>494.46998806132564</v>
      </c>
      <c r="N963" s="5">
        <v>26</v>
      </c>
      <c r="O963" s="5">
        <v>0</v>
      </c>
      <c r="P963" s="5">
        <v>0</v>
      </c>
      <c r="Q963" s="5">
        <v>0</v>
      </c>
      <c r="R963" s="5">
        <v>0</v>
      </c>
      <c r="S963" s="5" t="s">
        <v>26</v>
      </c>
      <c r="T963" s="5" t="s">
        <v>24</v>
      </c>
    </row>
    <row r="964" spans="2:20" customFormat="1">
      <c r="B964" s="5">
        <v>4293</v>
      </c>
      <c r="C964" s="19" t="s">
        <v>123</v>
      </c>
      <c r="D964" s="5">
        <v>10.7</v>
      </c>
      <c r="E964" s="5" t="s">
        <v>22</v>
      </c>
      <c r="F964" s="3">
        <v>41999</v>
      </c>
      <c r="G964" s="5">
        <v>34799999.179540999</v>
      </c>
      <c r="H964" s="5">
        <v>161869.26999999999</v>
      </c>
      <c r="I964" s="5">
        <v>180</v>
      </c>
      <c r="J964" s="5">
        <v>88</v>
      </c>
      <c r="K964" s="3">
        <v>41842</v>
      </c>
      <c r="L964" s="5">
        <v>109554.11379994481</v>
      </c>
      <c r="M964" s="5">
        <v>155.32999016191567</v>
      </c>
      <c r="N964" s="5">
        <v>26</v>
      </c>
      <c r="O964" s="5">
        <v>0</v>
      </c>
      <c r="P964" s="5">
        <v>0</v>
      </c>
      <c r="Q964" s="5">
        <v>0</v>
      </c>
      <c r="R964" s="5">
        <v>0</v>
      </c>
      <c r="S964" s="5" t="s">
        <v>26</v>
      </c>
      <c r="T964" s="5" t="s">
        <v>24</v>
      </c>
    </row>
    <row r="965" spans="2:20" customFormat="1">
      <c r="B965" s="5">
        <v>4294</v>
      </c>
      <c r="C965" s="19" t="s">
        <v>81</v>
      </c>
      <c r="D965" s="5">
        <v>10.7</v>
      </c>
      <c r="E965" s="5" t="s">
        <v>22</v>
      </c>
      <c r="F965" s="3">
        <v>41999</v>
      </c>
      <c r="G965" s="5">
        <v>25999999.189323001</v>
      </c>
      <c r="H965" s="5">
        <v>120936.81</v>
      </c>
      <c r="I965" s="5">
        <v>180</v>
      </c>
      <c r="J965" s="5">
        <v>89</v>
      </c>
      <c r="K965" s="3">
        <v>41899</v>
      </c>
      <c r="L965" s="5">
        <v>82463.213787065062</v>
      </c>
      <c r="M965" s="5">
        <v>678.1399885848673</v>
      </c>
      <c r="N965" s="5">
        <v>26</v>
      </c>
      <c r="O965" s="5">
        <v>0</v>
      </c>
      <c r="P965" s="5">
        <v>0</v>
      </c>
      <c r="Q965" s="5">
        <v>0</v>
      </c>
      <c r="R965" s="5">
        <v>0</v>
      </c>
      <c r="S965" s="5" t="s">
        <v>26</v>
      </c>
      <c r="T965" s="5" t="s">
        <v>24</v>
      </c>
    </row>
    <row r="966" spans="2:20" customFormat="1">
      <c r="B966" s="5">
        <v>4295</v>
      </c>
      <c r="C966" s="19" t="s">
        <v>97</v>
      </c>
      <c r="D966" s="5">
        <v>10.7</v>
      </c>
      <c r="E966" s="5" t="s">
        <v>22</v>
      </c>
      <c r="F966" s="3">
        <v>41999</v>
      </c>
      <c r="G966" s="5">
        <v>31520501.004967999</v>
      </c>
      <c r="H966" s="5">
        <v>146614.96</v>
      </c>
      <c r="I966" s="5">
        <v>180</v>
      </c>
      <c r="J966" s="5">
        <v>88</v>
      </c>
      <c r="K966" s="3">
        <v>41939</v>
      </c>
      <c r="L966" s="5">
        <v>99229.255308727312</v>
      </c>
      <c r="M966" s="5">
        <v>56.280009288847502</v>
      </c>
      <c r="N966" s="5">
        <v>26</v>
      </c>
      <c r="O966" s="5">
        <v>0</v>
      </c>
      <c r="P966" s="5">
        <v>1</v>
      </c>
      <c r="Q966" s="5">
        <v>2</v>
      </c>
      <c r="R966" s="5">
        <v>5</v>
      </c>
      <c r="S966" s="5" t="s">
        <v>26</v>
      </c>
      <c r="T966" s="5" t="s">
        <v>66</v>
      </c>
    </row>
    <row r="967" spans="2:20" customFormat="1">
      <c r="B967" s="5">
        <v>4296</v>
      </c>
      <c r="C967" s="19" t="s">
        <v>73</v>
      </c>
      <c r="D967" s="5">
        <v>10.7</v>
      </c>
      <c r="E967" s="5" t="s">
        <v>22</v>
      </c>
      <c r="F967" s="3">
        <v>41999</v>
      </c>
      <c r="G967" s="5">
        <v>26663999.153405003</v>
      </c>
      <c r="H967" s="5">
        <v>124025.35</v>
      </c>
      <c r="I967" s="5">
        <v>180</v>
      </c>
      <c r="J967" s="5">
        <v>89</v>
      </c>
      <c r="K967" s="3">
        <v>41934</v>
      </c>
      <c r="L967" s="5">
        <v>85193.773902642482</v>
      </c>
      <c r="M967" s="5">
        <v>628.11999443696971</v>
      </c>
      <c r="N967" s="5">
        <v>26</v>
      </c>
      <c r="O967" s="5">
        <v>0</v>
      </c>
      <c r="P967" s="5">
        <v>0</v>
      </c>
      <c r="Q967" s="5">
        <v>0</v>
      </c>
      <c r="R967" s="5">
        <v>0</v>
      </c>
      <c r="S967" s="5" t="s">
        <v>26</v>
      </c>
      <c r="T967" s="5" t="s">
        <v>24</v>
      </c>
    </row>
    <row r="968" spans="2:20" customFormat="1">
      <c r="B968" s="5">
        <v>4297</v>
      </c>
      <c r="C968" s="19" t="s">
        <v>67</v>
      </c>
      <c r="D968" s="5">
        <v>10.7</v>
      </c>
      <c r="E968" s="5" t="s">
        <v>22</v>
      </c>
      <c r="F968" s="3">
        <v>41999</v>
      </c>
      <c r="G968" s="5">
        <v>25000000.460820001</v>
      </c>
      <c r="H968" s="5">
        <v>116285.4</v>
      </c>
      <c r="I968" s="5">
        <v>182</v>
      </c>
      <c r="J968" s="5">
        <v>90</v>
      </c>
      <c r="K968" s="3">
        <v>41855</v>
      </c>
      <c r="L968" s="5">
        <v>79818.340013573543</v>
      </c>
      <c r="M968" s="5">
        <v>113.16999265435885</v>
      </c>
      <c r="N968" s="5">
        <v>26</v>
      </c>
      <c r="O968" s="5">
        <v>0</v>
      </c>
      <c r="P968" s="5">
        <v>0</v>
      </c>
      <c r="Q968" s="5">
        <v>0</v>
      </c>
      <c r="R968" s="5">
        <v>0</v>
      </c>
      <c r="S968" s="5" t="s">
        <v>26</v>
      </c>
      <c r="T968" s="5" t="s">
        <v>24</v>
      </c>
    </row>
    <row r="969" spans="2:20" customFormat="1">
      <c r="B969" s="5">
        <v>4302</v>
      </c>
      <c r="C969" s="19" t="s">
        <v>37</v>
      </c>
      <c r="D969" s="5">
        <v>10.7</v>
      </c>
      <c r="E969" s="5" t="s">
        <v>22</v>
      </c>
      <c r="F969" s="3">
        <v>42002</v>
      </c>
      <c r="G969" s="5">
        <v>51999998.951724999</v>
      </c>
      <c r="H969" s="5">
        <v>241843.25</v>
      </c>
      <c r="I969" s="5">
        <v>182</v>
      </c>
      <c r="J969" s="5">
        <v>91</v>
      </c>
      <c r="K969" s="3">
        <v>41942</v>
      </c>
      <c r="L969" s="5">
        <v>167148.28999447872</v>
      </c>
      <c r="M969" s="5">
        <v>1374.5599922400224</v>
      </c>
      <c r="N969" s="5">
        <v>29</v>
      </c>
      <c r="O969" s="5">
        <v>0</v>
      </c>
      <c r="P969" s="5">
        <v>0</v>
      </c>
      <c r="Q969" s="5">
        <v>0</v>
      </c>
      <c r="R969" s="5">
        <v>0</v>
      </c>
      <c r="S969" s="5" t="s">
        <v>23</v>
      </c>
      <c r="T969" s="5" t="s">
        <v>24</v>
      </c>
    </row>
    <row r="970" spans="2:20" customFormat="1">
      <c r="B970" s="5">
        <v>4304</v>
      </c>
      <c r="C970" s="19" t="s">
        <v>106</v>
      </c>
      <c r="D970" s="5">
        <v>10.7</v>
      </c>
      <c r="E970" s="5" t="s">
        <v>22</v>
      </c>
      <c r="F970" s="3">
        <v>42002</v>
      </c>
      <c r="G970" s="5">
        <v>37000000.535934001</v>
      </c>
      <c r="H970" s="5">
        <v>172080.78</v>
      </c>
      <c r="I970" s="5">
        <v>180</v>
      </c>
      <c r="J970" s="5">
        <v>88</v>
      </c>
      <c r="K970" s="3">
        <v>41961</v>
      </c>
      <c r="L970" s="5">
        <v>118203.77749677123</v>
      </c>
      <c r="M970" s="5">
        <v>0</v>
      </c>
      <c r="N970" s="5">
        <v>29</v>
      </c>
      <c r="O970" s="5">
        <v>0</v>
      </c>
      <c r="P970" s="5">
        <v>0</v>
      </c>
      <c r="Q970" s="5">
        <v>0</v>
      </c>
      <c r="R970" s="5">
        <v>30</v>
      </c>
      <c r="S970" s="5" t="s">
        <v>26</v>
      </c>
      <c r="T970" s="5" t="s">
        <v>24</v>
      </c>
    </row>
    <row r="971" spans="2:20" customFormat="1">
      <c r="B971" s="5">
        <v>4310</v>
      </c>
      <c r="C971" s="19" t="s">
        <v>114</v>
      </c>
      <c r="D971" s="5">
        <v>10.7</v>
      </c>
      <c r="E971" s="5" t="s">
        <v>22</v>
      </c>
      <c r="F971" s="3">
        <v>42002</v>
      </c>
      <c r="G971" s="5">
        <v>51999998.951724999</v>
      </c>
      <c r="H971" s="5">
        <v>241843.25</v>
      </c>
      <c r="I971" s="5">
        <v>180</v>
      </c>
      <c r="J971" s="5">
        <v>88</v>
      </c>
      <c r="K971" s="3">
        <v>41942</v>
      </c>
      <c r="L971" s="5">
        <v>186340.36489239617</v>
      </c>
      <c r="M971" s="5">
        <v>0</v>
      </c>
      <c r="N971" s="5">
        <v>29</v>
      </c>
      <c r="O971" s="5">
        <v>0</v>
      </c>
      <c r="P971" s="5">
        <v>0</v>
      </c>
      <c r="Q971" s="5">
        <v>5</v>
      </c>
      <c r="R971" s="5">
        <v>579</v>
      </c>
      <c r="S971" s="5" t="s">
        <v>26</v>
      </c>
      <c r="T971" s="5" t="s">
        <v>29</v>
      </c>
    </row>
    <row r="972" spans="2:20" customFormat="1">
      <c r="B972" s="5">
        <v>4311</v>
      </c>
      <c r="C972" s="19" t="s">
        <v>46</v>
      </c>
      <c r="D972" s="5">
        <v>10.7</v>
      </c>
      <c r="E972" s="5" t="s">
        <v>22</v>
      </c>
      <c r="F972" s="3">
        <v>42002</v>
      </c>
      <c r="G972" s="5">
        <v>47000000.913230002</v>
      </c>
      <c r="H972" s="5">
        <v>218589.1</v>
      </c>
      <c r="I972" s="5">
        <v>182</v>
      </c>
      <c r="J972" s="5">
        <v>91</v>
      </c>
      <c r="K972" s="3">
        <v>41942</v>
      </c>
      <c r="L972" s="5">
        <v>151166.8600130211</v>
      </c>
      <c r="M972" s="5">
        <v>642.98998750887688</v>
      </c>
      <c r="N972" s="5">
        <v>29</v>
      </c>
      <c r="O972" s="5">
        <v>0</v>
      </c>
      <c r="P972" s="5">
        <v>0</v>
      </c>
      <c r="Q972" s="5">
        <v>0</v>
      </c>
      <c r="R972" s="5">
        <v>0</v>
      </c>
      <c r="S972" s="5" t="s">
        <v>26</v>
      </c>
      <c r="T972" s="5" t="s">
        <v>24</v>
      </c>
    </row>
    <row r="973" spans="2:20" customFormat="1">
      <c r="B973" s="5">
        <v>4312</v>
      </c>
      <c r="C973" s="19" t="s">
        <v>105</v>
      </c>
      <c r="D973" s="5">
        <v>10.7</v>
      </c>
      <c r="E973" s="5" t="s">
        <v>22</v>
      </c>
      <c r="F973" s="3">
        <v>42002</v>
      </c>
      <c r="G973" s="5">
        <v>24506631.136165999</v>
      </c>
      <c r="H973" s="5">
        <v>113976.22</v>
      </c>
      <c r="I973" s="5">
        <v>182</v>
      </c>
      <c r="J973" s="5">
        <v>90</v>
      </c>
      <c r="K973" s="3">
        <v>41855</v>
      </c>
      <c r="L973" s="5">
        <v>78239.220006610121</v>
      </c>
      <c r="M973" s="5">
        <v>22.190003183004109</v>
      </c>
      <c r="N973" s="5">
        <v>29</v>
      </c>
      <c r="O973" s="5">
        <v>0</v>
      </c>
      <c r="P973" s="5">
        <v>0</v>
      </c>
      <c r="Q973" s="5">
        <v>0</v>
      </c>
      <c r="R973" s="5">
        <v>0</v>
      </c>
      <c r="S973" s="5" t="s">
        <v>26</v>
      </c>
      <c r="T973" s="5" t="s">
        <v>24</v>
      </c>
    </row>
    <row r="974" spans="2:20" customFormat="1">
      <c r="B974" s="5">
        <v>4316</v>
      </c>
      <c r="C974" s="19" t="s">
        <v>107</v>
      </c>
      <c r="D974" s="5">
        <v>10.7</v>
      </c>
      <c r="E974" s="5" t="s">
        <v>22</v>
      </c>
      <c r="F974" s="3">
        <v>42002</v>
      </c>
      <c r="G974" s="5">
        <v>54999999.924975</v>
      </c>
      <c r="H974" s="5">
        <v>255795.75</v>
      </c>
      <c r="I974" s="5">
        <v>181</v>
      </c>
      <c r="J974" s="5">
        <v>89</v>
      </c>
      <c r="K974" s="3">
        <v>41918</v>
      </c>
      <c r="L974" s="5">
        <v>176910.02000699553</v>
      </c>
      <c r="M974" s="5">
        <v>0</v>
      </c>
      <c r="N974" s="5">
        <v>29</v>
      </c>
      <c r="O974" s="5">
        <v>4</v>
      </c>
      <c r="P974" s="5">
        <v>0</v>
      </c>
      <c r="Q974" s="5">
        <v>0</v>
      </c>
      <c r="R974" s="5">
        <v>32</v>
      </c>
      <c r="S974" s="5" t="s">
        <v>23</v>
      </c>
      <c r="T974" s="5" t="s">
        <v>24</v>
      </c>
    </row>
    <row r="975" spans="2:20" customFormat="1">
      <c r="B975" s="5">
        <v>4317</v>
      </c>
      <c r="C975" s="19" t="s">
        <v>108</v>
      </c>
      <c r="D975" s="5">
        <v>10.7</v>
      </c>
      <c r="E975" s="5" t="s">
        <v>22</v>
      </c>
      <c r="F975" s="3">
        <v>42002</v>
      </c>
      <c r="G975" s="5">
        <v>49999999.736327</v>
      </c>
      <c r="H975" s="5">
        <v>232541.59</v>
      </c>
      <c r="I975" s="5">
        <v>180</v>
      </c>
      <c r="J975" s="5">
        <v>89</v>
      </c>
      <c r="K975" s="3">
        <v>41942</v>
      </c>
      <c r="L975" s="5">
        <v>158563.65118514709</v>
      </c>
      <c r="M975" s="5">
        <v>1169.0700007162561</v>
      </c>
      <c r="N975" s="5">
        <v>29</v>
      </c>
      <c r="O975" s="5">
        <v>1</v>
      </c>
      <c r="P975" s="5">
        <v>1</v>
      </c>
      <c r="Q975" s="5">
        <v>0</v>
      </c>
      <c r="R975" s="5">
        <v>0</v>
      </c>
      <c r="S975" s="5" t="s">
        <v>26</v>
      </c>
      <c r="T975" s="5" t="s">
        <v>24</v>
      </c>
    </row>
    <row r="976" spans="2:20" customFormat="1">
      <c r="B976" s="5">
        <v>4318</v>
      </c>
      <c r="C976" s="19" t="s">
        <v>126</v>
      </c>
      <c r="D976" s="5">
        <v>10.7</v>
      </c>
      <c r="E976" s="5" t="s">
        <v>22</v>
      </c>
      <c r="F976" s="3">
        <v>42002</v>
      </c>
      <c r="G976" s="5">
        <v>25683999.014988001</v>
      </c>
      <c r="H976" s="5">
        <v>119451.96</v>
      </c>
      <c r="I976" s="5">
        <v>182</v>
      </c>
      <c r="J976" s="5">
        <v>90</v>
      </c>
      <c r="K976" s="3">
        <v>41977</v>
      </c>
      <c r="L976" s="5">
        <v>82588.590006266444</v>
      </c>
      <c r="M976" s="5">
        <v>702.58998892211798</v>
      </c>
      <c r="N976" s="5">
        <v>29</v>
      </c>
      <c r="O976" s="5">
        <v>0</v>
      </c>
      <c r="P976" s="5">
        <v>0</v>
      </c>
      <c r="Q976" s="5">
        <v>0</v>
      </c>
      <c r="R976" s="5">
        <v>0</v>
      </c>
      <c r="S976" s="5" t="s">
        <v>26</v>
      </c>
      <c r="T976" s="5" t="s">
        <v>24</v>
      </c>
    </row>
    <row r="977" spans="2:20" customFormat="1">
      <c r="B977" s="5">
        <v>4330</v>
      </c>
      <c r="C977" s="19" t="s">
        <v>46</v>
      </c>
      <c r="D977" s="5">
        <v>10.7</v>
      </c>
      <c r="E977" s="5" t="s">
        <v>22</v>
      </c>
      <c r="F977" s="3">
        <v>42006</v>
      </c>
      <c r="G977" s="5">
        <v>28999999.566072002</v>
      </c>
      <c r="H977" s="5">
        <v>134851.48000000001</v>
      </c>
      <c r="I977" s="5">
        <v>180</v>
      </c>
      <c r="J977" s="5">
        <v>89</v>
      </c>
      <c r="K977" s="3">
        <v>41893</v>
      </c>
      <c r="L977" s="5">
        <v>96337.06998529908</v>
      </c>
      <c r="M977" s="5">
        <v>0</v>
      </c>
      <c r="N977" s="5">
        <v>2</v>
      </c>
      <c r="O977" s="5">
        <v>0</v>
      </c>
      <c r="P977" s="5">
        <v>0</v>
      </c>
      <c r="Q977" s="5">
        <v>5</v>
      </c>
      <c r="R977" s="5">
        <v>302</v>
      </c>
      <c r="S977" s="5" t="s">
        <v>26</v>
      </c>
      <c r="T977" s="5" t="s">
        <v>34</v>
      </c>
    </row>
    <row r="978" spans="2:20" customFormat="1">
      <c r="B978" s="5">
        <v>4331</v>
      </c>
      <c r="C978" s="19" t="s">
        <v>82</v>
      </c>
      <c r="D978" s="5">
        <v>10.7</v>
      </c>
      <c r="E978" s="5" t="s">
        <v>22</v>
      </c>
      <c r="F978" s="3">
        <v>42006</v>
      </c>
      <c r="G978" s="5">
        <v>26000000.278362002</v>
      </c>
      <c r="H978" s="5">
        <v>120901.33</v>
      </c>
      <c r="I978" s="5">
        <v>180</v>
      </c>
      <c r="J978" s="5">
        <v>89</v>
      </c>
      <c r="K978" s="3">
        <v>41932</v>
      </c>
      <c r="L978" s="5">
        <v>82439.628690205049</v>
      </c>
      <c r="M978" s="5">
        <v>374.04001591823248</v>
      </c>
      <c r="N978" s="5">
        <v>2</v>
      </c>
      <c r="O978" s="5">
        <v>0</v>
      </c>
      <c r="P978" s="5">
        <v>0</v>
      </c>
      <c r="Q978" s="5">
        <v>0</v>
      </c>
      <c r="R978" s="5">
        <v>0</v>
      </c>
      <c r="S978" s="5" t="s">
        <v>26</v>
      </c>
      <c r="T978" s="5" t="s">
        <v>24</v>
      </c>
    </row>
    <row r="979" spans="2:20" customFormat="1">
      <c r="B979" s="5">
        <v>4332</v>
      </c>
      <c r="C979" s="19" t="s">
        <v>61</v>
      </c>
      <c r="D979" s="5">
        <v>10.7</v>
      </c>
      <c r="E979" s="5" t="s">
        <v>22</v>
      </c>
      <c r="F979" s="3">
        <v>42006</v>
      </c>
      <c r="G979" s="5">
        <v>18000000.027288001</v>
      </c>
      <c r="H979" s="5">
        <v>83700.92</v>
      </c>
      <c r="I979" s="5">
        <v>180</v>
      </c>
      <c r="J979" s="5">
        <v>89</v>
      </c>
      <c r="K979" s="3">
        <v>41956</v>
      </c>
      <c r="L979" s="5">
        <v>57073.999899145987</v>
      </c>
      <c r="M979" s="5">
        <v>469.35001514416189</v>
      </c>
      <c r="N979" s="5">
        <v>2</v>
      </c>
      <c r="O979" s="5">
        <v>0</v>
      </c>
      <c r="P979" s="5">
        <v>0</v>
      </c>
      <c r="Q979" s="5">
        <v>0</v>
      </c>
      <c r="R979" s="5">
        <v>0</v>
      </c>
      <c r="S979" s="5" t="s">
        <v>26</v>
      </c>
      <c r="T979" s="5" t="s">
        <v>24</v>
      </c>
    </row>
    <row r="980" spans="2:20" customFormat="1">
      <c r="B980" s="5">
        <v>4334</v>
      </c>
      <c r="C980" s="19" t="s">
        <v>42</v>
      </c>
      <c r="D980" s="5">
        <v>10.7</v>
      </c>
      <c r="E980" s="5" t="s">
        <v>22</v>
      </c>
      <c r="F980" s="3">
        <v>42006</v>
      </c>
      <c r="G980" s="5">
        <v>25200000.468305998</v>
      </c>
      <c r="H980" s="5">
        <v>117181.29</v>
      </c>
      <c r="I980" s="5">
        <v>183</v>
      </c>
      <c r="J980" s="5">
        <v>92</v>
      </c>
      <c r="K980" s="3">
        <v>41956</v>
      </c>
      <c r="L980" s="5">
        <v>81575.439991700419</v>
      </c>
      <c r="M980" s="5">
        <v>670.83998868122455</v>
      </c>
      <c r="N980" s="5">
        <v>2</v>
      </c>
      <c r="O980" s="5">
        <v>0</v>
      </c>
      <c r="P980" s="5">
        <v>0</v>
      </c>
      <c r="Q980" s="5">
        <v>0</v>
      </c>
      <c r="R980" s="5">
        <v>0</v>
      </c>
      <c r="S980" s="5" t="s">
        <v>26</v>
      </c>
      <c r="T980" s="5" t="s">
        <v>24</v>
      </c>
    </row>
    <row r="981" spans="2:20" customFormat="1">
      <c r="B981" s="5">
        <v>4335</v>
      </c>
      <c r="C981" s="19" t="s">
        <v>39</v>
      </c>
      <c r="D981" s="5">
        <v>10.7</v>
      </c>
      <c r="E981" s="5" t="s">
        <v>22</v>
      </c>
      <c r="F981" s="3">
        <v>42006</v>
      </c>
      <c r="G981" s="5">
        <v>25000000.515792001</v>
      </c>
      <c r="H981" s="5">
        <v>116251.28</v>
      </c>
      <c r="I981" s="5">
        <v>180</v>
      </c>
      <c r="J981" s="5">
        <v>89</v>
      </c>
      <c r="K981" s="3">
        <v>41956</v>
      </c>
      <c r="L981" s="5">
        <v>80432.877605944101</v>
      </c>
      <c r="M981" s="5">
        <v>2015.4400109718893</v>
      </c>
      <c r="N981" s="5">
        <v>2</v>
      </c>
      <c r="O981" s="5">
        <v>1</v>
      </c>
      <c r="P981" s="5">
        <v>0</v>
      </c>
      <c r="Q981" s="5">
        <v>0</v>
      </c>
      <c r="R981" s="5">
        <v>59</v>
      </c>
      <c r="S981" s="5" t="s">
        <v>26</v>
      </c>
      <c r="T981" s="5" t="s">
        <v>24</v>
      </c>
    </row>
    <row r="982" spans="2:20" customFormat="1">
      <c r="B982" s="5">
        <v>4336</v>
      </c>
      <c r="C982" s="19" t="s">
        <v>72</v>
      </c>
      <c r="D982" s="5">
        <v>10.7</v>
      </c>
      <c r="E982" s="5" t="s">
        <v>22</v>
      </c>
      <c r="F982" s="3">
        <v>42006</v>
      </c>
      <c r="G982" s="5">
        <v>33000000.766866002</v>
      </c>
      <c r="H982" s="5">
        <v>153451.69</v>
      </c>
      <c r="I982" s="5">
        <v>181</v>
      </c>
      <c r="J982" s="5">
        <v>90</v>
      </c>
      <c r="K982" s="3">
        <v>41907</v>
      </c>
      <c r="L982" s="5">
        <v>106117.71998621449</v>
      </c>
      <c r="M982" s="5">
        <v>902.75000634352489</v>
      </c>
      <c r="N982" s="5">
        <v>2</v>
      </c>
      <c r="O982" s="5">
        <v>0</v>
      </c>
      <c r="P982" s="5">
        <v>0</v>
      </c>
      <c r="Q982" s="5">
        <v>0</v>
      </c>
      <c r="R982" s="5">
        <v>29</v>
      </c>
      <c r="S982" s="5" t="s">
        <v>26</v>
      </c>
      <c r="T982" s="5" t="s">
        <v>24</v>
      </c>
    </row>
    <row r="983" spans="2:20" customFormat="1">
      <c r="B983" s="5">
        <v>4337</v>
      </c>
      <c r="C983" s="19" t="s">
        <v>92</v>
      </c>
      <c r="D983" s="5">
        <v>10.7</v>
      </c>
      <c r="E983" s="5" t="s">
        <v>22</v>
      </c>
      <c r="F983" s="3">
        <v>42006</v>
      </c>
      <c r="G983" s="5">
        <v>23600000.848194003</v>
      </c>
      <c r="H983" s="5">
        <v>109741.21</v>
      </c>
      <c r="I983" s="5">
        <v>182</v>
      </c>
      <c r="J983" s="5">
        <v>91</v>
      </c>
      <c r="K983" s="3">
        <v>41907</v>
      </c>
      <c r="L983" s="5">
        <v>80205.319985058202</v>
      </c>
      <c r="M983" s="5">
        <v>269.15999847113028</v>
      </c>
      <c r="N983" s="5">
        <v>2</v>
      </c>
      <c r="O983" s="5">
        <v>0</v>
      </c>
      <c r="P983" s="5">
        <v>0</v>
      </c>
      <c r="Q983" s="5">
        <v>5</v>
      </c>
      <c r="R983" s="5">
        <v>263</v>
      </c>
      <c r="S983" s="5" t="s">
        <v>26</v>
      </c>
      <c r="T983" s="5" t="s">
        <v>66</v>
      </c>
    </row>
    <row r="984" spans="2:20" customFormat="1">
      <c r="B984" s="5">
        <v>4338</v>
      </c>
      <c r="C984" s="19" t="s">
        <v>69</v>
      </c>
      <c r="D984" s="5">
        <v>10.7</v>
      </c>
      <c r="E984" s="5" t="s">
        <v>22</v>
      </c>
      <c r="F984" s="3">
        <v>42006</v>
      </c>
      <c r="G984" s="5">
        <v>36000000.054576002</v>
      </c>
      <c r="H984" s="5">
        <v>167401.84</v>
      </c>
      <c r="I984" s="5">
        <v>182</v>
      </c>
      <c r="J984" s="5">
        <v>91</v>
      </c>
      <c r="K984" s="3">
        <v>41893</v>
      </c>
      <c r="L984" s="5">
        <v>115706.45998873905</v>
      </c>
      <c r="M984" s="5">
        <v>951.50999980407346</v>
      </c>
      <c r="N984" s="5">
        <v>2</v>
      </c>
      <c r="O984" s="5">
        <v>0</v>
      </c>
      <c r="P984" s="5">
        <v>0</v>
      </c>
      <c r="Q984" s="5">
        <v>0</v>
      </c>
      <c r="R984" s="5">
        <v>0</v>
      </c>
      <c r="S984" s="5" t="s">
        <v>26</v>
      </c>
      <c r="T984" s="5" t="s">
        <v>24</v>
      </c>
    </row>
    <row r="985" spans="2:20" customFormat="1">
      <c r="B985" s="5">
        <v>4340</v>
      </c>
      <c r="C985" s="19" t="s">
        <v>53</v>
      </c>
      <c r="D985" s="5">
        <v>10.7</v>
      </c>
      <c r="E985" s="5" t="s">
        <v>22</v>
      </c>
      <c r="F985" s="3">
        <v>42006</v>
      </c>
      <c r="G985" s="5">
        <v>32951046.466169998</v>
      </c>
      <c r="H985" s="5">
        <v>153224.04999999999</v>
      </c>
      <c r="I985" s="5">
        <v>180</v>
      </c>
      <c r="J985" s="5">
        <v>89</v>
      </c>
      <c r="K985" s="3">
        <v>41961</v>
      </c>
      <c r="L985" s="5">
        <v>104479.1825107575</v>
      </c>
      <c r="M985" s="5">
        <v>859.19000093466616</v>
      </c>
      <c r="N985" s="5">
        <v>2</v>
      </c>
      <c r="O985" s="5">
        <v>0</v>
      </c>
      <c r="P985" s="5">
        <v>0</v>
      </c>
      <c r="Q985" s="5">
        <v>0</v>
      </c>
      <c r="R985" s="5">
        <v>0</v>
      </c>
      <c r="S985" s="5" t="s">
        <v>23</v>
      </c>
      <c r="T985" s="5" t="s">
        <v>24</v>
      </c>
    </row>
    <row r="986" spans="2:20" customFormat="1">
      <c r="B986" s="5">
        <v>4341</v>
      </c>
      <c r="C986" s="19" t="s">
        <v>99</v>
      </c>
      <c r="D986" s="5">
        <v>10.7</v>
      </c>
      <c r="E986" s="5" t="s">
        <v>22</v>
      </c>
      <c r="F986" s="3">
        <v>42006</v>
      </c>
      <c r="G986" s="5">
        <v>42800000.590566002</v>
      </c>
      <c r="H986" s="5">
        <v>199022.19</v>
      </c>
      <c r="I986" s="5">
        <v>183</v>
      </c>
      <c r="J986" s="5">
        <v>92</v>
      </c>
      <c r="K986" s="3">
        <v>41911</v>
      </c>
      <c r="L986" s="5">
        <v>136914.98999007844</v>
      </c>
      <c r="M986" s="5">
        <v>154.02001213460093</v>
      </c>
      <c r="N986" s="5">
        <v>2</v>
      </c>
      <c r="O986" s="5">
        <v>0</v>
      </c>
      <c r="P986" s="5">
        <v>0</v>
      </c>
      <c r="Q986" s="5">
        <v>0</v>
      </c>
      <c r="R986" s="5">
        <v>0</v>
      </c>
      <c r="S986" s="5" t="s">
        <v>26</v>
      </c>
      <c r="T986" s="5" t="s">
        <v>24</v>
      </c>
    </row>
    <row r="987" spans="2:20" customFormat="1">
      <c r="B987" s="5">
        <v>4342</v>
      </c>
      <c r="C987" s="19" t="s">
        <v>102</v>
      </c>
      <c r="D987" s="5">
        <v>10.7</v>
      </c>
      <c r="E987" s="5" t="s">
        <v>22</v>
      </c>
      <c r="F987" s="3">
        <v>42010</v>
      </c>
      <c r="G987" s="5">
        <v>24999999.961068001</v>
      </c>
      <c r="H987" s="5">
        <v>116231.82</v>
      </c>
      <c r="I987" s="5">
        <v>180</v>
      </c>
      <c r="J987" s="5">
        <v>89</v>
      </c>
      <c r="K987" s="3">
        <v>41862</v>
      </c>
      <c r="L987" s="5">
        <v>79256.130205745416</v>
      </c>
      <c r="M987" s="5">
        <v>561.86998761165808</v>
      </c>
      <c r="N987" s="5">
        <v>6</v>
      </c>
      <c r="O987" s="5">
        <v>0</v>
      </c>
      <c r="P987" s="5">
        <v>0</v>
      </c>
      <c r="Q987" s="5">
        <v>0</v>
      </c>
      <c r="R987" s="5">
        <v>0</v>
      </c>
      <c r="S987" s="5" t="s">
        <v>122</v>
      </c>
      <c r="T987" s="5" t="s">
        <v>24</v>
      </c>
    </row>
    <row r="988" spans="2:20" customFormat="1">
      <c r="B988" s="5">
        <v>4347</v>
      </c>
      <c r="C988" s="19" t="s">
        <v>107</v>
      </c>
      <c r="D988" s="5">
        <v>10.7</v>
      </c>
      <c r="E988" s="5" t="s">
        <v>22</v>
      </c>
      <c r="F988" s="3">
        <v>42010</v>
      </c>
      <c r="G988" s="5">
        <v>20000000.829204001</v>
      </c>
      <c r="H988" s="5">
        <v>92985.46</v>
      </c>
      <c r="I988" s="5">
        <v>180</v>
      </c>
      <c r="J988" s="5">
        <v>89</v>
      </c>
      <c r="K988" s="3">
        <v>41878</v>
      </c>
      <c r="L988" s="5">
        <v>63693.866084497036</v>
      </c>
      <c r="M988" s="5">
        <v>198.68000080940166</v>
      </c>
      <c r="N988" s="5">
        <v>6</v>
      </c>
      <c r="O988" s="5">
        <v>0</v>
      </c>
      <c r="P988" s="5">
        <v>0</v>
      </c>
      <c r="Q988" s="5">
        <v>0</v>
      </c>
      <c r="R988" s="5">
        <v>0</v>
      </c>
      <c r="S988" s="5" t="s">
        <v>26</v>
      </c>
      <c r="T988" s="5" t="s">
        <v>24</v>
      </c>
    </row>
    <row r="989" spans="2:20" customFormat="1">
      <c r="B989" s="5">
        <v>4348</v>
      </c>
      <c r="C989" s="19" t="s">
        <v>28</v>
      </c>
      <c r="D989" s="5">
        <v>10.7</v>
      </c>
      <c r="E989" s="5" t="s">
        <v>22</v>
      </c>
      <c r="F989" s="3">
        <v>42010</v>
      </c>
      <c r="G989" s="5">
        <v>39999999.507534005</v>
      </c>
      <c r="H989" s="5">
        <v>185970.91</v>
      </c>
      <c r="I989" s="5">
        <v>180</v>
      </c>
      <c r="J989" s="5">
        <v>89</v>
      </c>
      <c r="K989" s="3">
        <v>41942</v>
      </c>
      <c r="L989" s="5">
        <v>127743.90229879705</v>
      </c>
      <c r="M989" s="5">
        <v>1985.7100138722451</v>
      </c>
      <c r="N989" s="5">
        <v>6</v>
      </c>
      <c r="O989" s="5">
        <v>0</v>
      </c>
      <c r="P989" s="5">
        <v>0</v>
      </c>
      <c r="Q989" s="5">
        <v>0</v>
      </c>
      <c r="R989" s="5">
        <v>25</v>
      </c>
      <c r="S989" s="5" t="s">
        <v>26</v>
      </c>
      <c r="T989" s="5" t="s">
        <v>24</v>
      </c>
    </row>
    <row r="990" spans="2:20" customFormat="1">
      <c r="B990" s="5">
        <v>4349</v>
      </c>
      <c r="C990" s="19" t="s">
        <v>90</v>
      </c>
      <c r="D990" s="5">
        <v>10.7</v>
      </c>
      <c r="E990" s="5" t="s">
        <v>22</v>
      </c>
      <c r="F990" s="3">
        <v>42010</v>
      </c>
      <c r="G990" s="5">
        <v>24949789.958412003</v>
      </c>
      <c r="H990" s="5">
        <v>115998.38</v>
      </c>
      <c r="I990" s="5">
        <v>182</v>
      </c>
      <c r="J990" s="5">
        <v>91</v>
      </c>
      <c r="K990" s="3">
        <v>41894</v>
      </c>
      <c r="L990" s="5">
        <v>80214.500013008248</v>
      </c>
      <c r="M990" s="5">
        <v>568.66000023768152</v>
      </c>
      <c r="N990" s="5">
        <v>6</v>
      </c>
      <c r="O990" s="5">
        <v>0</v>
      </c>
      <c r="P990" s="5">
        <v>0</v>
      </c>
      <c r="Q990" s="5">
        <v>0</v>
      </c>
      <c r="R990" s="5">
        <v>0</v>
      </c>
      <c r="S990" s="5" t="s">
        <v>26</v>
      </c>
      <c r="T990" s="5" t="s">
        <v>24</v>
      </c>
    </row>
    <row r="991" spans="2:20" customFormat="1">
      <c r="B991" s="5">
        <v>4350</v>
      </c>
      <c r="C991" s="19" t="s">
        <v>91</v>
      </c>
      <c r="D991" s="5">
        <v>10.7</v>
      </c>
      <c r="E991" s="5" t="s">
        <v>22</v>
      </c>
      <c r="F991" s="3">
        <v>42010</v>
      </c>
      <c r="G991" s="5">
        <v>27825749.394299999</v>
      </c>
      <c r="H991" s="5">
        <v>129369.5</v>
      </c>
      <c r="I991" s="5">
        <v>182</v>
      </c>
      <c r="J991" s="5">
        <v>91</v>
      </c>
      <c r="K991" s="3">
        <v>41877</v>
      </c>
      <c r="L991" s="5">
        <v>89446.02000828032</v>
      </c>
      <c r="M991" s="5">
        <v>634.10998419418445</v>
      </c>
      <c r="N991" s="5">
        <v>6</v>
      </c>
      <c r="O991" s="5">
        <v>0</v>
      </c>
      <c r="P991" s="5">
        <v>0</v>
      </c>
      <c r="Q991" s="5">
        <v>0</v>
      </c>
      <c r="R991" s="5">
        <v>0</v>
      </c>
      <c r="S991" s="5" t="s">
        <v>26</v>
      </c>
      <c r="T991" s="5" t="s">
        <v>24</v>
      </c>
    </row>
    <row r="992" spans="2:20" customFormat="1">
      <c r="B992" s="5">
        <v>4351</v>
      </c>
      <c r="C992" s="19" t="s">
        <v>58</v>
      </c>
      <c r="D992" s="5">
        <v>10.7</v>
      </c>
      <c r="E992" s="5" t="s">
        <v>22</v>
      </c>
      <c r="F992" s="3">
        <v>42010</v>
      </c>
      <c r="G992" s="5">
        <v>18999999.282132</v>
      </c>
      <c r="H992" s="5">
        <v>88336.18</v>
      </c>
      <c r="I992" s="5">
        <v>180</v>
      </c>
      <c r="J992" s="5">
        <v>89</v>
      </c>
      <c r="K992" s="3">
        <v>41823</v>
      </c>
      <c r="L992" s="5">
        <v>60233.803310902411</v>
      </c>
      <c r="M992" s="5">
        <v>427.00999000774397</v>
      </c>
      <c r="N992" s="5">
        <v>6</v>
      </c>
      <c r="O992" s="5">
        <v>0</v>
      </c>
      <c r="P992" s="5">
        <v>0</v>
      </c>
      <c r="Q992" s="5">
        <v>0</v>
      </c>
      <c r="R992" s="5">
        <v>0</v>
      </c>
      <c r="S992" s="5" t="s">
        <v>26</v>
      </c>
      <c r="T992" s="5" t="s">
        <v>24</v>
      </c>
    </row>
    <row r="993" spans="2:20" customFormat="1">
      <c r="B993" s="5">
        <v>4352</v>
      </c>
      <c r="C993" s="19" t="s">
        <v>31</v>
      </c>
      <c r="D993" s="5">
        <v>10.7</v>
      </c>
      <c r="E993" s="5" t="s">
        <v>22</v>
      </c>
      <c r="F993" s="3">
        <v>42010</v>
      </c>
      <c r="G993" s="5">
        <v>25379100.107064001</v>
      </c>
      <c r="H993" s="5">
        <v>117994.36</v>
      </c>
      <c r="I993" s="5">
        <v>182</v>
      </c>
      <c r="J993" s="5">
        <v>91</v>
      </c>
      <c r="K993" s="3">
        <v>41855</v>
      </c>
      <c r="L993" s="5">
        <v>80991.400011113219</v>
      </c>
      <c r="M993" s="5">
        <v>22.970015844358489</v>
      </c>
      <c r="N993" s="5">
        <v>6</v>
      </c>
      <c r="O993" s="5">
        <v>0</v>
      </c>
      <c r="P993" s="5">
        <v>0</v>
      </c>
      <c r="Q993" s="5">
        <v>0</v>
      </c>
      <c r="R993" s="5">
        <v>0</v>
      </c>
      <c r="S993" s="5" t="s">
        <v>26</v>
      </c>
      <c r="T993" s="5" t="s">
        <v>24</v>
      </c>
    </row>
    <row r="994" spans="2:20" customFormat="1">
      <c r="B994" s="5">
        <v>4353</v>
      </c>
      <c r="C994" s="19" t="s">
        <v>114</v>
      </c>
      <c r="D994" s="5">
        <v>10.7</v>
      </c>
      <c r="E994" s="5" t="s">
        <v>22</v>
      </c>
      <c r="F994" s="3">
        <v>42010</v>
      </c>
      <c r="G994" s="5">
        <v>22299999.225372002</v>
      </c>
      <c r="H994" s="5">
        <v>103678.78</v>
      </c>
      <c r="I994" s="5">
        <v>182</v>
      </c>
      <c r="J994" s="5">
        <v>91</v>
      </c>
      <c r="K994" s="3">
        <v>41878</v>
      </c>
      <c r="L994" s="5">
        <v>71505.060012956848</v>
      </c>
      <c r="M994" s="5">
        <v>506.91999867669256</v>
      </c>
      <c r="N994" s="5">
        <v>6</v>
      </c>
      <c r="O994" s="5">
        <v>0</v>
      </c>
      <c r="P994" s="5">
        <v>0</v>
      </c>
      <c r="Q994" s="5">
        <v>0</v>
      </c>
      <c r="R994" s="5">
        <v>0</v>
      </c>
      <c r="S994" s="5" t="s">
        <v>26</v>
      </c>
      <c r="T994" s="5" t="s">
        <v>24</v>
      </c>
    </row>
    <row r="995" spans="2:20" customFormat="1">
      <c r="B995" s="5">
        <v>4354</v>
      </c>
      <c r="C995" s="19" t="s">
        <v>100</v>
      </c>
      <c r="D995" s="5">
        <v>10.7</v>
      </c>
      <c r="E995" s="5" t="s">
        <v>22</v>
      </c>
      <c r="F995" s="3">
        <v>42010</v>
      </c>
      <c r="G995" s="5">
        <v>20695750.494605999</v>
      </c>
      <c r="H995" s="5">
        <v>96220.19</v>
      </c>
      <c r="I995" s="5">
        <v>180</v>
      </c>
      <c r="J995" s="5">
        <v>89</v>
      </c>
      <c r="K995" s="3">
        <v>41878</v>
      </c>
      <c r="L995" s="5">
        <v>65910.037704626855</v>
      </c>
      <c r="M995" s="5">
        <v>467.25000329220916</v>
      </c>
      <c r="N995" s="5">
        <v>6</v>
      </c>
      <c r="O995" s="5">
        <v>0</v>
      </c>
      <c r="P995" s="5">
        <v>0</v>
      </c>
      <c r="Q995" s="5">
        <v>0</v>
      </c>
      <c r="R995" s="5">
        <v>0</v>
      </c>
      <c r="S995" s="5" t="s">
        <v>26</v>
      </c>
      <c r="T995" s="5" t="s">
        <v>24</v>
      </c>
    </row>
    <row r="996" spans="2:20" customFormat="1">
      <c r="B996" s="5">
        <v>4355</v>
      </c>
      <c r="C996" s="19" t="s">
        <v>124</v>
      </c>
      <c r="D996" s="5">
        <v>10.7</v>
      </c>
      <c r="E996" s="5" t="s">
        <v>22</v>
      </c>
      <c r="F996" s="3">
        <v>42010</v>
      </c>
      <c r="G996" s="5">
        <v>20825749.319166001</v>
      </c>
      <c r="H996" s="5">
        <v>96824.59</v>
      </c>
      <c r="I996" s="5">
        <v>180</v>
      </c>
      <c r="J996" s="5">
        <v>89</v>
      </c>
      <c r="K996" s="3">
        <v>41878</v>
      </c>
      <c r="L996" s="5">
        <v>66022.203204138495</v>
      </c>
      <c r="M996" s="5">
        <v>468.0499940419046</v>
      </c>
      <c r="N996" s="5">
        <v>6</v>
      </c>
      <c r="O996" s="5">
        <v>0</v>
      </c>
      <c r="P996" s="5">
        <v>0</v>
      </c>
      <c r="Q996" s="5">
        <v>0</v>
      </c>
      <c r="R996" s="5">
        <v>0</v>
      </c>
      <c r="S996" s="5" t="s">
        <v>26</v>
      </c>
      <c r="T996" s="5" t="s">
        <v>24</v>
      </c>
    </row>
    <row r="997" spans="2:20" customFormat="1">
      <c r="B997" s="5">
        <v>4356</v>
      </c>
      <c r="C997" s="19" t="s">
        <v>95</v>
      </c>
      <c r="D997" s="5">
        <v>10.7</v>
      </c>
      <c r="E997" s="5" t="s">
        <v>22</v>
      </c>
      <c r="F997" s="3">
        <v>42010</v>
      </c>
      <c r="G997" s="5">
        <v>18999999.282132</v>
      </c>
      <c r="H997" s="5">
        <v>88336.18</v>
      </c>
      <c r="I997" s="5">
        <v>180</v>
      </c>
      <c r="J997" s="5">
        <v>89</v>
      </c>
      <c r="K997" s="3">
        <v>41878</v>
      </c>
      <c r="L997" s="5">
        <v>60509.483296615836</v>
      </c>
      <c r="M997" s="5">
        <v>428.96999464574384</v>
      </c>
      <c r="N997" s="5">
        <v>6</v>
      </c>
      <c r="O997" s="5">
        <v>0</v>
      </c>
      <c r="P997" s="5">
        <v>0</v>
      </c>
      <c r="Q997" s="5">
        <v>0</v>
      </c>
      <c r="R997" s="5">
        <v>0</v>
      </c>
      <c r="S997" s="5" t="s">
        <v>26</v>
      </c>
      <c r="T997" s="5" t="s">
        <v>24</v>
      </c>
    </row>
    <row r="998" spans="2:20" customFormat="1">
      <c r="B998" s="5">
        <v>4357</v>
      </c>
      <c r="C998" s="19" t="s">
        <v>89</v>
      </c>
      <c r="D998" s="5">
        <v>10.7</v>
      </c>
      <c r="E998" s="5" t="s">
        <v>22</v>
      </c>
      <c r="F998" s="3">
        <v>42010</v>
      </c>
      <c r="G998" s="5">
        <v>20400999.023394</v>
      </c>
      <c r="H998" s="5">
        <v>94849.81</v>
      </c>
      <c r="I998" s="5">
        <v>180</v>
      </c>
      <c r="J998" s="5">
        <v>89</v>
      </c>
      <c r="K998" s="3">
        <v>41878</v>
      </c>
      <c r="L998" s="5">
        <v>64971.274496043094</v>
      </c>
      <c r="M998" s="5">
        <v>460.59999788013852</v>
      </c>
      <c r="N998" s="5">
        <v>6</v>
      </c>
      <c r="O998" s="5">
        <v>1</v>
      </c>
      <c r="P998" s="5">
        <v>1</v>
      </c>
      <c r="Q998" s="5">
        <v>0</v>
      </c>
      <c r="R998" s="5">
        <v>0</v>
      </c>
      <c r="S998" s="5" t="s">
        <v>26</v>
      </c>
      <c r="T998" s="5" t="s">
        <v>24</v>
      </c>
    </row>
    <row r="999" spans="2:20" customFormat="1">
      <c r="B999" s="5">
        <v>4358</v>
      </c>
      <c r="C999" s="19" t="s">
        <v>111</v>
      </c>
      <c r="D999" s="5">
        <v>10.7</v>
      </c>
      <c r="E999" s="5" t="s">
        <v>22</v>
      </c>
      <c r="F999" s="3">
        <v>42010</v>
      </c>
      <c r="G999" s="5">
        <v>20168999.301131997</v>
      </c>
      <c r="H999" s="5">
        <v>93771.18</v>
      </c>
      <c r="I999" s="5">
        <v>180</v>
      </c>
      <c r="J999" s="5">
        <v>89</v>
      </c>
      <c r="K999" s="3">
        <v>41878</v>
      </c>
      <c r="L999" s="5">
        <v>64231.843209907078</v>
      </c>
      <c r="M999" s="5">
        <v>427.11999797007212</v>
      </c>
      <c r="N999" s="5">
        <v>6</v>
      </c>
      <c r="O999" s="5">
        <v>0</v>
      </c>
      <c r="P999" s="5">
        <v>0</v>
      </c>
      <c r="Q999" s="5">
        <v>0</v>
      </c>
      <c r="R999" s="5">
        <v>0</v>
      </c>
      <c r="S999" s="5" t="s">
        <v>26</v>
      </c>
      <c r="T999" s="5" t="s">
        <v>24</v>
      </c>
    </row>
    <row r="1000" spans="2:20" customFormat="1">
      <c r="B1000" s="5">
        <v>4359</v>
      </c>
      <c r="C1000" s="19" t="s">
        <v>68</v>
      </c>
      <c r="D1000" s="5">
        <v>10.7</v>
      </c>
      <c r="E1000" s="5" t="s">
        <v>22</v>
      </c>
      <c r="F1000" s="3">
        <v>42010</v>
      </c>
      <c r="G1000" s="5">
        <v>21000000.225401998</v>
      </c>
      <c r="H1000" s="5">
        <v>97634.73</v>
      </c>
      <c r="I1000" s="5">
        <v>180</v>
      </c>
      <c r="J1000" s="5">
        <v>89</v>
      </c>
      <c r="K1000" s="3">
        <v>41921</v>
      </c>
      <c r="L1000" s="5">
        <v>66574.549007503345</v>
      </c>
      <c r="M1000" s="5">
        <v>471.96001427373386</v>
      </c>
      <c r="N1000" s="5">
        <v>6</v>
      </c>
      <c r="O1000" s="5">
        <v>0</v>
      </c>
      <c r="P1000" s="5">
        <v>0</v>
      </c>
      <c r="Q1000" s="5">
        <v>0</v>
      </c>
      <c r="R1000" s="5">
        <v>0</v>
      </c>
      <c r="S1000" s="5" t="s">
        <v>26</v>
      </c>
      <c r="T1000" s="5" t="s">
        <v>24</v>
      </c>
    </row>
    <row r="1001" spans="2:20" customFormat="1">
      <c r="B1001" s="5">
        <v>4363</v>
      </c>
      <c r="C1001" s="19" t="s">
        <v>49</v>
      </c>
      <c r="D1001" s="5">
        <v>10.7</v>
      </c>
      <c r="E1001" s="5" t="s">
        <v>22</v>
      </c>
      <c r="F1001" s="3">
        <v>42012</v>
      </c>
      <c r="G1001" s="5">
        <v>42000000.478848003</v>
      </c>
      <c r="H1001" s="5">
        <v>195253.12</v>
      </c>
      <c r="I1001" s="5">
        <v>104</v>
      </c>
      <c r="J1001" s="5">
        <v>13</v>
      </c>
      <c r="K1001" s="3">
        <v>41859</v>
      </c>
      <c r="L1001" s="5">
        <v>26628.640002877873</v>
      </c>
      <c r="M1001" s="5">
        <v>173.6799927796234</v>
      </c>
      <c r="N1001" s="5">
        <v>8</v>
      </c>
      <c r="O1001" s="5">
        <v>0</v>
      </c>
      <c r="P1001" s="5">
        <v>0</v>
      </c>
      <c r="Q1001" s="5">
        <v>0</v>
      </c>
      <c r="R1001" s="5">
        <v>0</v>
      </c>
      <c r="S1001" s="5" t="s">
        <v>131</v>
      </c>
      <c r="T1001" s="5" t="s">
        <v>24</v>
      </c>
    </row>
    <row r="1002" spans="2:20" customFormat="1">
      <c r="B1002" s="5">
        <v>4364</v>
      </c>
      <c r="C1002" s="19" t="s">
        <v>52</v>
      </c>
      <c r="D1002" s="5">
        <v>10.7</v>
      </c>
      <c r="E1002" s="5" t="s">
        <v>22</v>
      </c>
      <c r="F1002" s="3">
        <v>42012</v>
      </c>
      <c r="G1002" s="5">
        <v>29000000.228202</v>
      </c>
      <c r="H1002" s="5">
        <v>134817.63</v>
      </c>
      <c r="I1002" s="5">
        <v>180</v>
      </c>
      <c r="J1002" s="5">
        <v>89</v>
      </c>
      <c r="K1002" s="3">
        <v>41932</v>
      </c>
      <c r="L1002" s="5">
        <v>91928.238899393633</v>
      </c>
      <c r="M1002" s="5">
        <v>599.56998931397106</v>
      </c>
      <c r="N1002" s="5">
        <v>8</v>
      </c>
      <c r="O1002" s="5">
        <v>0</v>
      </c>
      <c r="P1002" s="5">
        <v>0</v>
      </c>
      <c r="Q1002" s="5">
        <v>0</v>
      </c>
      <c r="R1002" s="5">
        <v>0</v>
      </c>
      <c r="S1002" s="5" t="s">
        <v>26</v>
      </c>
      <c r="T1002" s="5" t="s">
        <v>24</v>
      </c>
    </row>
    <row r="1003" spans="2:20" customFormat="1">
      <c r="B1003" s="5">
        <v>4369</v>
      </c>
      <c r="C1003" s="19" t="s">
        <v>132</v>
      </c>
      <c r="D1003" s="5">
        <v>10.7</v>
      </c>
      <c r="E1003" s="5" t="s">
        <v>22</v>
      </c>
      <c r="F1003" s="3">
        <v>42017</v>
      </c>
      <c r="G1003" s="5">
        <v>45000000.76596</v>
      </c>
      <c r="H1003" s="5">
        <v>209155.92</v>
      </c>
      <c r="I1003" s="5">
        <v>182</v>
      </c>
      <c r="J1003" s="5">
        <v>91</v>
      </c>
      <c r="K1003" s="3">
        <v>41954</v>
      </c>
      <c r="L1003" s="5">
        <v>144091.70999267366</v>
      </c>
      <c r="M1003" s="5">
        <v>735.47999284386162</v>
      </c>
      <c r="N1003" s="5">
        <v>13</v>
      </c>
      <c r="O1003" s="5">
        <v>0</v>
      </c>
      <c r="P1003" s="5">
        <v>0</v>
      </c>
      <c r="Q1003" s="5">
        <v>0</v>
      </c>
      <c r="R1003" s="5">
        <v>0</v>
      </c>
      <c r="S1003" s="5" t="s">
        <v>26</v>
      </c>
      <c r="T1003" s="5" t="s">
        <v>24</v>
      </c>
    </row>
    <row r="1004" spans="2:20" customFormat="1">
      <c r="B1004" s="5">
        <v>4370</v>
      </c>
      <c r="C1004" s="19" t="s">
        <v>115</v>
      </c>
      <c r="D1004" s="5">
        <v>10.7</v>
      </c>
      <c r="E1004" s="5" t="s">
        <v>22</v>
      </c>
      <c r="F1004" s="3">
        <v>42017</v>
      </c>
      <c r="G1004" s="5">
        <v>39657499.731229998</v>
      </c>
      <c r="H1004" s="5">
        <v>184324.46</v>
      </c>
      <c r="I1004" s="5">
        <v>180</v>
      </c>
      <c r="J1004" s="5">
        <v>89</v>
      </c>
      <c r="K1004" s="3">
        <v>41942</v>
      </c>
      <c r="L1004" s="5">
        <v>125686.58121269567</v>
      </c>
      <c r="M1004" s="5">
        <v>641.54000226760934</v>
      </c>
      <c r="N1004" s="5">
        <v>13</v>
      </c>
      <c r="O1004" s="5">
        <v>0</v>
      </c>
      <c r="P1004" s="5">
        <v>0</v>
      </c>
      <c r="Q1004" s="5">
        <v>0</v>
      </c>
      <c r="R1004" s="5">
        <v>0</v>
      </c>
      <c r="S1004" s="5" t="s">
        <v>23</v>
      </c>
      <c r="T1004" s="5" t="s">
        <v>24</v>
      </c>
    </row>
    <row r="1005" spans="2:20" customFormat="1">
      <c r="B1005" s="5">
        <v>4372</v>
      </c>
      <c r="C1005" s="19" t="s">
        <v>75</v>
      </c>
      <c r="D1005" s="5">
        <v>10.7</v>
      </c>
      <c r="E1005" s="5" t="s">
        <v>22</v>
      </c>
      <c r="F1005" s="3">
        <v>42017</v>
      </c>
      <c r="G1005" s="5">
        <v>51999999.737640001</v>
      </c>
      <c r="H1005" s="5">
        <v>241691.28</v>
      </c>
      <c r="I1005" s="5">
        <v>180</v>
      </c>
      <c r="J1005" s="5">
        <v>89</v>
      </c>
      <c r="K1005" s="3">
        <v>41961</v>
      </c>
      <c r="L1005" s="5">
        <v>165406.44001065069</v>
      </c>
      <c r="M1005" s="5">
        <v>844.27998744785066</v>
      </c>
      <c r="N1005" s="5">
        <v>13</v>
      </c>
      <c r="O1005" s="5">
        <v>0</v>
      </c>
      <c r="P1005" s="5">
        <v>0</v>
      </c>
      <c r="Q1005" s="5">
        <v>0</v>
      </c>
      <c r="R1005" s="5">
        <v>0</v>
      </c>
      <c r="S1005" s="5" t="s">
        <v>23</v>
      </c>
      <c r="T1005" s="5" t="s">
        <v>24</v>
      </c>
    </row>
    <row r="1006" spans="2:20" customFormat="1">
      <c r="B1006" s="5">
        <v>4376</v>
      </c>
      <c r="C1006" s="19" t="s">
        <v>50</v>
      </c>
      <c r="D1006" s="5">
        <v>10.7</v>
      </c>
      <c r="E1006" s="5" t="s">
        <v>22</v>
      </c>
      <c r="F1006" s="3">
        <v>42017</v>
      </c>
      <c r="G1006" s="5">
        <v>56699998.985725001</v>
      </c>
      <c r="H1006" s="5">
        <v>263536.45</v>
      </c>
      <c r="I1006" s="5">
        <v>180</v>
      </c>
      <c r="J1006" s="5">
        <v>89</v>
      </c>
      <c r="K1006" s="3">
        <v>41932</v>
      </c>
      <c r="L1006" s="5">
        <v>184935.39468447951</v>
      </c>
      <c r="M1006" s="5">
        <v>1573.2699923010487</v>
      </c>
      <c r="N1006" s="5">
        <v>13</v>
      </c>
      <c r="O1006" s="5">
        <v>1</v>
      </c>
      <c r="P1006" s="5">
        <v>1</v>
      </c>
      <c r="Q1006" s="5">
        <v>1</v>
      </c>
      <c r="R1006" s="5">
        <v>109</v>
      </c>
      <c r="S1006" s="5" t="s">
        <v>131</v>
      </c>
      <c r="T1006" s="5" t="s">
        <v>38</v>
      </c>
    </row>
    <row r="1007" spans="2:20" customFormat="1">
      <c r="B1007" s="5">
        <v>4377</v>
      </c>
      <c r="C1007" s="19" t="s">
        <v>124</v>
      </c>
      <c r="D1007" s="5">
        <v>10.7</v>
      </c>
      <c r="E1007" s="5" t="s">
        <v>22</v>
      </c>
      <c r="F1007" s="3">
        <v>42017</v>
      </c>
      <c r="G1007" s="5">
        <v>34999999.161410004</v>
      </c>
      <c r="H1007" s="5">
        <v>162676.82</v>
      </c>
      <c r="I1007" s="5">
        <v>180</v>
      </c>
      <c r="J1007" s="5">
        <v>89</v>
      </c>
      <c r="K1007" s="3">
        <v>41908</v>
      </c>
      <c r="L1007" s="5">
        <v>110924.70390192622</v>
      </c>
      <c r="M1007" s="5">
        <v>566.19000832206223</v>
      </c>
      <c r="N1007" s="5">
        <v>13</v>
      </c>
      <c r="O1007" s="5">
        <v>0</v>
      </c>
      <c r="P1007" s="5">
        <v>0</v>
      </c>
      <c r="Q1007" s="5">
        <v>0</v>
      </c>
      <c r="R1007" s="5">
        <v>0</v>
      </c>
      <c r="S1007" s="5" t="s">
        <v>134</v>
      </c>
      <c r="T1007" s="5" t="s">
        <v>24</v>
      </c>
    </row>
    <row r="1008" spans="2:20" customFormat="1">
      <c r="B1008" s="5">
        <v>4378</v>
      </c>
      <c r="C1008" s="19" t="s">
        <v>75</v>
      </c>
      <c r="D1008" s="5">
        <v>10.7</v>
      </c>
      <c r="E1008" s="5" t="s">
        <v>22</v>
      </c>
      <c r="F1008" s="3">
        <v>42017</v>
      </c>
      <c r="G1008" s="5">
        <v>39449999.983009994</v>
      </c>
      <c r="H1008" s="5">
        <v>183360.02</v>
      </c>
      <c r="I1008" s="5">
        <v>181</v>
      </c>
      <c r="J1008" s="5">
        <v>90</v>
      </c>
      <c r="K1008" s="3">
        <v>41932</v>
      </c>
      <c r="L1008" s="5">
        <v>125897.26001481977</v>
      </c>
      <c r="M1008" s="5">
        <v>642.60998628192681</v>
      </c>
      <c r="N1008" s="5">
        <v>13</v>
      </c>
      <c r="O1008" s="5">
        <v>0</v>
      </c>
      <c r="P1008" s="5">
        <v>0</v>
      </c>
      <c r="Q1008" s="5">
        <v>0</v>
      </c>
      <c r="R1008" s="5">
        <v>0</v>
      </c>
      <c r="S1008" s="5" t="s">
        <v>131</v>
      </c>
      <c r="T1008" s="5" t="s">
        <v>24</v>
      </c>
    </row>
    <row r="1009" spans="2:20" customFormat="1">
      <c r="B1009" s="5">
        <v>4379</v>
      </c>
      <c r="C1009" s="19" t="s">
        <v>40</v>
      </c>
      <c r="D1009" s="5">
        <v>10.7</v>
      </c>
      <c r="E1009" s="5" t="s">
        <v>22</v>
      </c>
      <c r="F1009" s="3">
        <v>42019</v>
      </c>
      <c r="G1009" s="5">
        <v>26100749.455506001</v>
      </c>
      <c r="H1009" s="5">
        <v>121303.71</v>
      </c>
      <c r="I1009" s="5">
        <v>180</v>
      </c>
      <c r="J1009" s="5">
        <v>89</v>
      </c>
      <c r="K1009" s="3">
        <v>41956</v>
      </c>
      <c r="L1009" s="5">
        <v>82713.312505159134</v>
      </c>
      <c r="M1009" s="5">
        <v>375.28000639812734</v>
      </c>
      <c r="N1009" s="5">
        <v>15</v>
      </c>
      <c r="O1009" s="5">
        <v>0</v>
      </c>
      <c r="P1009" s="5">
        <v>0</v>
      </c>
      <c r="Q1009" s="5">
        <v>0</v>
      </c>
      <c r="R1009" s="5">
        <v>0</v>
      </c>
      <c r="S1009" s="5" t="s">
        <v>26</v>
      </c>
      <c r="T1009" s="5" t="s">
        <v>24</v>
      </c>
    </row>
    <row r="1010" spans="2:20" customFormat="1">
      <c r="B1010" s="5">
        <v>4380</v>
      </c>
      <c r="C1010" s="19" t="s">
        <v>124</v>
      </c>
      <c r="D1010" s="5">
        <v>10.7</v>
      </c>
      <c r="E1010" s="5" t="s">
        <v>22</v>
      </c>
      <c r="F1010" s="3">
        <v>42019</v>
      </c>
      <c r="G1010" s="5">
        <v>22999999.946311999</v>
      </c>
      <c r="H1010" s="5">
        <v>106892.92</v>
      </c>
      <c r="I1010" s="5">
        <v>181</v>
      </c>
      <c r="J1010" s="5">
        <v>90</v>
      </c>
      <c r="K1010" s="3">
        <v>41934</v>
      </c>
      <c r="L1010" s="5">
        <v>74457.050000786927</v>
      </c>
      <c r="M1010" s="5">
        <v>0</v>
      </c>
      <c r="N1010" s="5">
        <v>15</v>
      </c>
      <c r="O1010" s="5">
        <v>2</v>
      </c>
      <c r="P1010" s="5">
        <v>1</v>
      </c>
      <c r="Q1010" s="5">
        <v>0</v>
      </c>
      <c r="R1010" s="5">
        <v>46</v>
      </c>
      <c r="S1010" s="5" t="s">
        <v>26</v>
      </c>
      <c r="T1010" s="5" t="s">
        <v>24</v>
      </c>
    </row>
    <row r="1011" spans="2:20" customFormat="1">
      <c r="B1011" s="5">
        <v>4381</v>
      </c>
      <c r="C1011" s="19" t="s">
        <v>85</v>
      </c>
      <c r="D1011" s="5">
        <v>10.7</v>
      </c>
      <c r="E1011" s="5" t="s">
        <v>22</v>
      </c>
      <c r="F1011" s="3">
        <v>42019</v>
      </c>
      <c r="G1011" s="5">
        <v>20000000.982381999</v>
      </c>
      <c r="H1011" s="5">
        <v>92950.37</v>
      </c>
      <c r="I1011" s="5">
        <v>180</v>
      </c>
      <c r="J1011" s="5">
        <v>89</v>
      </c>
      <c r="K1011" s="3">
        <v>41956</v>
      </c>
      <c r="L1011" s="5">
        <v>63380.745394681267</v>
      </c>
      <c r="M1011" s="5">
        <v>287.5699995920873</v>
      </c>
      <c r="N1011" s="5">
        <v>15</v>
      </c>
      <c r="O1011" s="5">
        <v>0</v>
      </c>
      <c r="P1011" s="5">
        <v>0</v>
      </c>
      <c r="Q1011" s="5">
        <v>0</v>
      </c>
      <c r="R1011" s="5">
        <v>0</v>
      </c>
      <c r="S1011" s="5" t="s">
        <v>26</v>
      </c>
      <c r="T1011" s="5" t="s">
        <v>24</v>
      </c>
    </row>
    <row r="1012" spans="2:20" customFormat="1">
      <c r="B1012" s="5">
        <v>4382</v>
      </c>
      <c r="C1012" s="19" t="s">
        <v>102</v>
      </c>
      <c r="D1012" s="5">
        <v>10.7</v>
      </c>
      <c r="E1012" s="5" t="s">
        <v>22</v>
      </c>
      <c r="F1012" s="3">
        <v>42019</v>
      </c>
      <c r="G1012" s="5">
        <v>21999999.574439999</v>
      </c>
      <c r="H1012" s="5">
        <v>102245.4</v>
      </c>
      <c r="I1012" s="5">
        <v>185</v>
      </c>
      <c r="J1012" s="5">
        <v>94</v>
      </c>
      <c r="K1012" s="3">
        <v>41956</v>
      </c>
      <c r="L1012" s="5">
        <v>72143.009997716334</v>
      </c>
      <c r="M1012" s="5">
        <v>526.29000796875198</v>
      </c>
      <c r="N1012" s="5">
        <v>15</v>
      </c>
      <c r="O1012" s="5">
        <v>0</v>
      </c>
      <c r="P1012" s="5">
        <v>0</v>
      </c>
      <c r="Q1012" s="5">
        <v>0</v>
      </c>
      <c r="R1012" s="5">
        <v>0</v>
      </c>
      <c r="S1012" s="5" t="s">
        <v>26</v>
      </c>
      <c r="T1012" s="5" t="s">
        <v>24</v>
      </c>
    </row>
    <row r="1013" spans="2:20" customFormat="1">
      <c r="B1013" s="5">
        <v>4384</v>
      </c>
      <c r="C1013" s="19" t="s">
        <v>49</v>
      </c>
      <c r="D1013" s="5">
        <v>10.7</v>
      </c>
      <c r="E1013" s="5" t="s">
        <v>22</v>
      </c>
      <c r="F1013" s="3">
        <v>42019</v>
      </c>
      <c r="G1013" s="5">
        <v>25799999.696541999</v>
      </c>
      <c r="H1013" s="5">
        <v>119905.97</v>
      </c>
      <c r="I1013" s="5">
        <v>181</v>
      </c>
      <c r="J1013" s="5">
        <v>90</v>
      </c>
      <c r="K1013" s="3">
        <v>41934</v>
      </c>
      <c r="L1013" s="5">
        <v>84405.800005203302</v>
      </c>
      <c r="M1013" s="5">
        <v>53.930014379726934</v>
      </c>
      <c r="N1013" s="5">
        <v>15</v>
      </c>
      <c r="O1013" s="5">
        <v>3</v>
      </c>
      <c r="P1013" s="5">
        <v>1</v>
      </c>
      <c r="Q1013" s="5">
        <v>1</v>
      </c>
      <c r="R1013" s="5">
        <v>107</v>
      </c>
      <c r="S1013" s="5" t="s">
        <v>26</v>
      </c>
      <c r="T1013" s="5" t="s">
        <v>38</v>
      </c>
    </row>
    <row r="1014" spans="2:20" customFormat="1">
      <c r="B1014" s="5">
        <v>4390</v>
      </c>
      <c r="C1014" s="19" t="s">
        <v>121</v>
      </c>
      <c r="D1014" s="5">
        <v>10.7</v>
      </c>
      <c r="E1014" s="5" t="s">
        <v>22</v>
      </c>
      <c r="F1014" s="3">
        <v>42020</v>
      </c>
      <c r="G1014" s="5">
        <v>19499999.838128999</v>
      </c>
      <c r="H1014" s="5">
        <v>90618.73</v>
      </c>
      <c r="I1014" s="5">
        <v>180</v>
      </c>
      <c r="J1014" s="5">
        <v>89</v>
      </c>
      <c r="K1014" s="3">
        <v>41956</v>
      </c>
      <c r="L1014" s="5">
        <v>61790.200811906943</v>
      </c>
      <c r="M1014" s="5">
        <v>157.69999527849038</v>
      </c>
      <c r="N1014" s="5">
        <v>16</v>
      </c>
      <c r="O1014" s="5">
        <v>0</v>
      </c>
      <c r="P1014" s="5">
        <v>0</v>
      </c>
      <c r="Q1014" s="5">
        <v>0</v>
      </c>
      <c r="R1014" s="5">
        <v>0</v>
      </c>
      <c r="S1014" s="5" t="s">
        <v>26</v>
      </c>
      <c r="T1014" s="5" t="s">
        <v>24</v>
      </c>
    </row>
    <row r="1015" spans="2:20" customFormat="1">
      <c r="B1015" s="5">
        <v>4391</v>
      </c>
      <c r="C1015" s="19" t="s">
        <v>110</v>
      </c>
      <c r="D1015" s="5">
        <v>10.7</v>
      </c>
      <c r="E1015" s="5" t="s">
        <v>22</v>
      </c>
      <c r="F1015" s="3">
        <v>42020</v>
      </c>
      <c r="G1015" s="5">
        <v>22000000.700196002</v>
      </c>
      <c r="H1015" s="5">
        <v>102236.52</v>
      </c>
      <c r="I1015" s="5">
        <v>180</v>
      </c>
      <c r="J1015" s="5">
        <v>89</v>
      </c>
      <c r="K1015" s="3">
        <v>41956</v>
      </c>
      <c r="L1015" s="5">
        <v>70226.73668847447</v>
      </c>
      <c r="M1015" s="5">
        <v>597.42998916622321</v>
      </c>
      <c r="N1015" s="5">
        <v>16</v>
      </c>
      <c r="O1015" s="5">
        <v>0</v>
      </c>
      <c r="P1015" s="5">
        <v>0</v>
      </c>
      <c r="Q1015" s="5">
        <v>0</v>
      </c>
      <c r="R1015" s="5">
        <v>0</v>
      </c>
      <c r="S1015" s="5" t="s">
        <v>26</v>
      </c>
      <c r="T1015" s="5" t="s">
        <v>24</v>
      </c>
    </row>
    <row r="1016" spans="2:20" customFormat="1">
      <c r="B1016" s="5">
        <v>4392</v>
      </c>
      <c r="C1016" s="19" t="s">
        <v>105</v>
      </c>
      <c r="D1016" s="5">
        <v>10.7</v>
      </c>
      <c r="E1016" s="5" t="s">
        <v>22</v>
      </c>
      <c r="F1016" s="3">
        <v>42020</v>
      </c>
      <c r="G1016" s="5">
        <v>18999999.235340998</v>
      </c>
      <c r="H1016" s="5">
        <v>88295.17</v>
      </c>
      <c r="I1016" s="5">
        <v>180</v>
      </c>
      <c r="J1016" s="5">
        <v>89</v>
      </c>
      <c r="K1016" s="3">
        <v>41956</v>
      </c>
      <c r="L1016" s="5">
        <v>60206.383609488119</v>
      </c>
      <c r="M1016" s="5">
        <v>256.0899926158159</v>
      </c>
      <c r="N1016" s="5">
        <v>16</v>
      </c>
      <c r="O1016" s="5">
        <v>0</v>
      </c>
      <c r="P1016" s="5">
        <v>0</v>
      </c>
      <c r="Q1016" s="5">
        <v>0</v>
      </c>
      <c r="R1016" s="5">
        <v>0</v>
      </c>
      <c r="S1016" s="5" t="s">
        <v>26</v>
      </c>
      <c r="T1016" s="5" t="s">
        <v>24</v>
      </c>
    </row>
    <row r="1017" spans="2:20" customFormat="1">
      <c r="B1017" s="5">
        <v>4393</v>
      </c>
      <c r="C1017" s="19" t="s">
        <v>49</v>
      </c>
      <c r="D1017" s="5">
        <v>10.7</v>
      </c>
      <c r="E1017" s="5" t="s">
        <v>22</v>
      </c>
      <c r="F1017" s="3">
        <v>42020</v>
      </c>
      <c r="G1017" s="5">
        <v>15000000.868656</v>
      </c>
      <c r="H1017" s="5">
        <v>69706.720000000001</v>
      </c>
      <c r="I1017" s="5">
        <v>180</v>
      </c>
      <c r="J1017" s="5">
        <v>89</v>
      </c>
      <c r="K1017" s="3">
        <v>41956</v>
      </c>
      <c r="L1017" s="5">
        <v>47531.325995829015</v>
      </c>
      <c r="M1017" s="5">
        <v>202.17998844354312</v>
      </c>
      <c r="N1017" s="5">
        <v>16</v>
      </c>
      <c r="O1017" s="5">
        <v>0</v>
      </c>
      <c r="P1017" s="5">
        <v>0</v>
      </c>
      <c r="Q1017" s="5">
        <v>0</v>
      </c>
      <c r="R1017" s="5">
        <v>0</v>
      </c>
      <c r="S1017" s="5" t="s">
        <v>26</v>
      </c>
      <c r="T1017" s="5" t="s">
        <v>24</v>
      </c>
    </row>
    <row r="1018" spans="2:20" customFormat="1">
      <c r="B1018" s="5">
        <v>4394</v>
      </c>
      <c r="C1018" s="19" t="s">
        <v>116</v>
      </c>
      <c r="D1018" s="5">
        <v>10.7</v>
      </c>
      <c r="E1018" s="5" t="s">
        <v>22</v>
      </c>
      <c r="F1018" s="3">
        <v>42020</v>
      </c>
      <c r="G1018" s="5">
        <v>24455350.197512999</v>
      </c>
      <c r="H1018" s="5">
        <v>113646.81</v>
      </c>
      <c r="I1018" s="5">
        <v>180</v>
      </c>
      <c r="J1018" s="5">
        <v>89</v>
      </c>
      <c r="K1018" s="3">
        <v>41956</v>
      </c>
      <c r="L1018" s="5">
        <v>77493.509112674175</v>
      </c>
      <c r="M1018" s="5">
        <v>329.619989137316</v>
      </c>
      <c r="N1018" s="5">
        <v>16</v>
      </c>
      <c r="O1018" s="5">
        <v>0</v>
      </c>
      <c r="P1018" s="5">
        <v>0</v>
      </c>
      <c r="Q1018" s="5">
        <v>0</v>
      </c>
      <c r="R1018" s="5">
        <v>0</v>
      </c>
      <c r="S1018" s="5" t="s">
        <v>26</v>
      </c>
      <c r="T1018" s="5" t="s">
        <v>24</v>
      </c>
    </row>
    <row r="1019" spans="2:20" customFormat="1">
      <c r="B1019" s="5">
        <v>4396</v>
      </c>
      <c r="C1019" s="19" t="s">
        <v>45</v>
      </c>
      <c r="D1019" s="5">
        <v>10.7</v>
      </c>
      <c r="E1019" s="5" t="s">
        <v>22</v>
      </c>
      <c r="F1019" s="3">
        <v>42020</v>
      </c>
      <c r="G1019" s="5">
        <v>21500000.097408</v>
      </c>
      <c r="H1019" s="5">
        <v>99912.960000000006</v>
      </c>
      <c r="I1019" s="5">
        <v>181</v>
      </c>
      <c r="J1019" s="5">
        <v>90</v>
      </c>
      <c r="K1019" s="3">
        <v>41956</v>
      </c>
      <c r="L1019" s="5">
        <v>68437.020007959116</v>
      </c>
      <c r="M1019" s="5">
        <v>291.09998647785341</v>
      </c>
      <c r="N1019" s="5">
        <v>16</v>
      </c>
      <c r="O1019" s="5">
        <v>0</v>
      </c>
      <c r="P1019" s="5">
        <v>0</v>
      </c>
      <c r="Q1019" s="5">
        <v>0</v>
      </c>
      <c r="R1019" s="5">
        <v>0</v>
      </c>
      <c r="S1019" s="5" t="s">
        <v>26</v>
      </c>
      <c r="T1019" s="5" t="s">
        <v>24</v>
      </c>
    </row>
    <row r="1020" spans="2:20" customFormat="1">
      <c r="B1020" s="5">
        <v>4397</v>
      </c>
      <c r="C1020" s="19" t="s">
        <v>104</v>
      </c>
      <c r="D1020" s="5">
        <v>10.7</v>
      </c>
      <c r="E1020" s="5" t="s">
        <v>22</v>
      </c>
      <c r="F1020" s="3">
        <v>42020</v>
      </c>
      <c r="G1020" s="5">
        <v>57898000.131398998</v>
      </c>
      <c r="H1020" s="5">
        <v>269058.63</v>
      </c>
      <c r="I1020" s="5">
        <v>180</v>
      </c>
      <c r="J1020" s="5">
        <v>89</v>
      </c>
      <c r="K1020" s="3">
        <v>41942</v>
      </c>
      <c r="L1020" s="5">
        <v>183464.5493961446</v>
      </c>
      <c r="M1020" s="5">
        <v>780.38000765077277</v>
      </c>
      <c r="N1020" s="5">
        <v>16</v>
      </c>
      <c r="O1020" s="5">
        <v>0</v>
      </c>
      <c r="P1020" s="5">
        <v>0</v>
      </c>
      <c r="Q1020" s="5">
        <v>0</v>
      </c>
      <c r="R1020" s="5">
        <v>0</v>
      </c>
      <c r="S1020" s="5" t="s">
        <v>26</v>
      </c>
      <c r="T1020" s="5" t="s">
        <v>24</v>
      </c>
    </row>
    <row r="1021" spans="2:20" customFormat="1">
      <c r="B1021" s="5">
        <v>4398</v>
      </c>
      <c r="C1021" s="19" t="s">
        <v>123</v>
      </c>
      <c r="D1021" s="5">
        <v>10.7</v>
      </c>
      <c r="E1021" s="5" t="s">
        <v>22</v>
      </c>
      <c r="F1021" s="3">
        <v>42020</v>
      </c>
      <c r="G1021" s="5">
        <v>24949790.360468999</v>
      </c>
      <c r="H1021" s="5">
        <v>115944.53</v>
      </c>
      <c r="I1021" s="5">
        <v>183</v>
      </c>
      <c r="J1021" s="5">
        <v>92</v>
      </c>
      <c r="K1021" s="3">
        <v>41956</v>
      </c>
      <c r="L1021" s="5">
        <v>80253.449994234616</v>
      </c>
      <c r="M1021" s="5">
        <v>341.36000675786141</v>
      </c>
      <c r="N1021" s="5">
        <v>16</v>
      </c>
      <c r="O1021" s="5">
        <v>0</v>
      </c>
      <c r="P1021" s="5">
        <v>0</v>
      </c>
      <c r="Q1021" s="5">
        <v>0</v>
      </c>
      <c r="R1021" s="5">
        <v>0</v>
      </c>
      <c r="S1021" s="5" t="s">
        <v>26</v>
      </c>
      <c r="T1021" s="5" t="s">
        <v>24</v>
      </c>
    </row>
    <row r="1022" spans="2:20" customFormat="1">
      <c r="B1022" s="5">
        <v>4399</v>
      </c>
      <c r="C1022" s="19" t="s">
        <v>103</v>
      </c>
      <c r="D1022" s="5">
        <v>10.7</v>
      </c>
      <c r="E1022" s="5" t="s">
        <v>22</v>
      </c>
      <c r="F1022" s="3">
        <v>42020</v>
      </c>
      <c r="G1022" s="5">
        <v>25448940.973421998</v>
      </c>
      <c r="H1022" s="5">
        <v>118264.14</v>
      </c>
      <c r="I1022" s="5">
        <v>180</v>
      </c>
      <c r="J1022" s="5">
        <v>89</v>
      </c>
      <c r="K1022" s="3">
        <v>41956</v>
      </c>
      <c r="L1022" s="5">
        <v>80641.805498856396</v>
      </c>
      <c r="M1022" s="5">
        <v>343.0099977163311</v>
      </c>
      <c r="N1022" s="5">
        <v>16</v>
      </c>
      <c r="O1022" s="5">
        <v>0</v>
      </c>
      <c r="P1022" s="5">
        <v>0</v>
      </c>
      <c r="Q1022" s="5">
        <v>0</v>
      </c>
      <c r="R1022" s="5">
        <v>0</v>
      </c>
      <c r="S1022" s="5" t="s">
        <v>26</v>
      </c>
      <c r="T1022" s="5" t="s">
        <v>24</v>
      </c>
    </row>
    <row r="1023" spans="2:20" customFormat="1">
      <c r="B1023" s="5">
        <v>4400</v>
      </c>
      <c r="C1023" s="19" t="s">
        <v>86</v>
      </c>
      <c r="D1023" s="5">
        <v>10.7</v>
      </c>
      <c r="E1023" s="5" t="s">
        <v>22</v>
      </c>
      <c r="F1023" s="3">
        <v>42020</v>
      </c>
      <c r="G1023" s="5">
        <v>25380999.887193002</v>
      </c>
      <c r="H1023" s="5">
        <v>117948.41</v>
      </c>
      <c r="I1023" s="5">
        <v>184</v>
      </c>
      <c r="J1023" s="5">
        <v>93</v>
      </c>
      <c r="K1023" s="3">
        <v>41956</v>
      </c>
      <c r="L1023" s="5">
        <v>82685.570006658294</v>
      </c>
      <c r="M1023" s="5">
        <v>257.92001120314666</v>
      </c>
      <c r="N1023" s="5">
        <v>16</v>
      </c>
      <c r="O1023" s="5">
        <v>0</v>
      </c>
      <c r="P1023" s="5">
        <v>0</v>
      </c>
      <c r="Q1023" s="5">
        <v>0</v>
      </c>
      <c r="R1023" s="5">
        <v>0</v>
      </c>
      <c r="S1023" s="5" t="s">
        <v>26</v>
      </c>
      <c r="T1023" s="5" t="s">
        <v>24</v>
      </c>
    </row>
    <row r="1024" spans="2:20" customFormat="1">
      <c r="B1024" s="5">
        <v>4403</v>
      </c>
      <c r="C1024" s="19" t="s">
        <v>108</v>
      </c>
      <c r="D1024" s="5">
        <v>10.7</v>
      </c>
      <c r="E1024" s="5" t="s">
        <v>22</v>
      </c>
      <c r="F1024" s="3">
        <v>42023</v>
      </c>
      <c r="G1024" s="5">
        <v>22756401.641565003</v>
      </c>
      <c r="H1024" s="5">
        <v>105723.99</v>
      </c>
      <c r="I1024" s="5">
        <v>183</v>
      </c>
      <c r="J1024" s="5">
        <v>92</v>
      </c>
      <c r="K1024" s="3">
        <v>41642</v>
      </c>
      <c r="L1024" s="5">
        <v>74705.450003227976</v>
      </c>
      <c r="M1024" s="5">
        <v>1268.7899862883505</v>
      </c>
      <c r="N1024" s="5">
        <v>19</v>
      </c>
      <c r="O1024" s="5">
        <v>4</v>
      </c>
      <c r="P1024" s="5">
        <v>0</v>
      </c>
      <c r="Q1024" s="5">
        <v>0</v>
      </c>
      <c r="R1024" s="5">
        <v>42</v>
      </c>
      <c r="S1024" s="5" t="s">
        <v>122</v>
      </c>
      <c r="T1024" s="5" t="s">
        <v>24</v>
      </c>
    </row>
    <row r="1025" spans="2:20" customFormat="1">
      <c r="B1025" s="5">
        <v>4404</v>
      </c>
      <c r="C1025" s="19" t="s">
        <v>99</v>
      </c>
      <c r="D1025" s="5">
        <v>10.7</v>
      </c>
      <c r="E1025" s="5" t="s">
        <v>22</v>
      </c>
      <c r="F1025" s="3">
        <v>42024</v>
      </c>
      <c r="G1025" s="5">
        <v>45000001.075658001</v>
      </c>
      <c r="H1025" s="5">
        <v>209047.39</v>
      </c>
      <c r="I1025" s="5">
        <v>180</v>
      </c>
      <c r="J1025" s="5">
        <v>89</v>
      </c>
      <c r="K1025" s="3">
        <v>41912</v>
      </c>
      <c r="L1025" s="5">
        <v>118192.3049992436</v>
      </c>
      <c r="M1025" s="5">
        <v>368.66998928185194</v>
      </c>
      <c r="N1025" s="5">
        <v>20</v>
      </c>
      <c r="O1025" s="5">
        <v>0</v>
      </c>
      <c r="P1025" s="5">
        <v>0</v>
      </c>
      <c r="Q1025" s="5">
        <v>0</v>
      </c>
      <c r="R1025" s="5">
        <v>0</v>
      </c>
      <c r="S1025" s="5" t="s">
        <v>23</v>
      </c>
      <c r="T1025" s="5" t="s">
        <v>24</v>
      </c>
    </row>
    <row r="1026" spans="2:20" customFormat="1">
      <c r="B1026" s="5">
        <v>4406</v>
      </c>
      <c r="C1026" s="19" t="s">
        <v>109</v>
      </c>
      <c r="D1026" s="5">
        <v>10.7</v>
      </c>
      <c r="E1026" s="5" t="s">
        <v>22</v>
      </c>
      <c r="F1026" s="3">
        <v>42024</v>
      </c>
      <c r="G1026" s="5">
        <v>20433998.970798001</v>
      </c>
      <c r="H1026" s="5">
        <v>94926.09</v>
      </c>
      <c r="I1026" s="5">
        <v>180</v>
      </c>
      <c r="J1026" s="5">
        <v>89</v>
      </c>
      <c r="K1026" s="3">
        <v>41913</v>
      </c>
      <c r="L1026" s="5">
        <v>65023.304793360076</v>
      </c>
      <c r="M1026" s="5">
        <v>202.83001505422831</v>
      </c>
      <c r="N1026" s="5">
        <v>20</v>
      </c>
      <c r="O1026" s="5">
        <v>0</v>
      </c>
      <c r="P1026" s="5">
        <v>0</v>
      </c>
      <c r="Q1026" s="5">
        <v>0</v>
      </c>
      <c r="R1026" s="5">
        <v>0</v>
      </c>
      <c r="S1026" s="5" t="s">
        <v>26</v>
      </c>
      <c r="T1026" s="5" t="s">
        <v>24</v>
      </c>
    </row>
    <row r="1027" spans="2:20" customFormat="1">
      <c r="B1027" s="5">
        <v>4407</v>
      </c>
      <c r="C1027" s="19" t="s">
        <v>124</v>
      </c>
      <c r="D1027" s="5">
        <v>10.7</v>
      </c>
      <c r="E1027" s="5" t="s">
        <v>22</v>
      </c>
      <c r="F1027" s="3">
        <v>42024</v>
      </c>
      <c r="G1027" s="5">
        <v>40000000.477779999</v>
      </c>
      <c r="H1027" s="5">
        <v>185819.9</v>
      </c>
      <c r="I1027" s="5">
        <v>187</v>
      </c>
      <c r="J1027" s="5">
        <v>97</v>
      </c>
      <c r="K1027" s="3">
        <v>41971</v>
      </c>
      <c r="L1027" s="5">
        <v>152299.03000278474</v>
      </c>
      <c r="M1027" s="5">
        <v>9253.4900146495274</v>
      </c>
      <c r="N1027" s="5">
        <v>5</v>
      </c>
      <c r="O1027" s="5">
        <v>0</v>
      </c>
      <c r="P1027" s="5">
        <v>0</v>
      </c>
      <c r="Q1027" s="5">
        <v>5</v>
      </c>
      <c r="R1027" s="5">
        <v>694</v>
      </c>
      <c r="S1027" s="5" t="s">
        <v>26</v>
      </c>
      <c r="T1027" s="5" t="s">
        <v>29</v>
      </c>
    </row>
    <row r="1028" spans="2:20" customFormat="1">
      <c r="B1028" s="5">
        <v>4408</v>
      </c>
      <c r="C1028" s="19" t="s">
        <v>132</v>
      </c>
      <c r="D1028" s="5">
        <v>10.7</v>
      </c>
      <c r="E1028" s="5" t="s">
        <v>22</v>
      </c>
      <c r="F1028" s="3">
        <v>42024</v>
      </c>
      <c r="G1028" s="5">
        <v>36586000.106574006</v>
      </c>
      <c r="H1028" s="5">
        <v>169960.17</v>
      </c>
      <c r="I1028" s="5">
        <v>180</v>
      </c>
      <c r="J1028" s="5">
        <v>89</v>
      </c>
      <c r="K1028" s="3">
        <v>41969</v>
      </c>
      <c r="L1028" s="5">
        <v>115891.01949598046</v>
      </c>
      <c r="M1028" s="5">
        <v>361.50000754799157</v>
      </c>
      <c r="N1028" s="5">
        <v>20</v>
      </c>
      <c r="O1028" s="5">
        <v>0</v>
      </c>
      <c r="P1028" s="5">
        <v>0</v>
      </c>
      <c r="Q1028" s="5">
        <v>0</v>
      </c>
      <c r="R1028" s="5">
        <v>0</v>
      </c>
      <c r="S1028" s="5" t="s">
        <v>26</v>
      </c>
      <c r="T1028" s="5" t="s">
        <v>24</v>
      </c>
    </row>
    <row r="1029" spans="2:20" customFormat="1">
      <c r="B1029" s="5">
        <v>4412</v>
      </c>
      <c r="C1029" s="19" t="s">
        <v>25</v>
      </c>
      <c r="D1029" s="5">
        <v>10.7</v>
      </c>
      <c r="E1029" s="5" t="s">
        <v>22</v>
      </c>
      <c r="F1029" s="3">
        <v>42025</v>
      </c>
      <c r="G1029" s="5">
        <v>45477599.284548</v>
      </c>
      <c r="H1029" s="5">
        <v>211247.72</v>
      </c>
      <c r="I1029" s="5">
        <v>185</v>
      </c>
      <c r="J1029" s="5">
        <v>95</v>
      </c>
      <c r="K1029" s="3">
        <v>41890</v>
      </c>
      <c r="L1029" s="5">
        <v>157297.83998964482</v>
      </c>
      <c r="M1029" s="5">
        <v>3049.8600088456042</v>
      </c>
      <c r="N1029" s="5">
        <v>21</v>
      </c>
      <c r="O1029" s="5">
        <v>0</v>
      </c>
      <c r="P1029" s="5">
        <v>0</v>
      </c>
      <c r="Q1029" s="5">
        <v>5</v>
      </c>
      <c r="R1029" s="5">
        <v>240</v>
      </c>
      <c r="S1029" s="5" t="s">
        <v>26</v>
      </c>
      <c r="T1029" s="5" t="s">
        <v>66</v>
      </c>
    </row>
    <row r="1030" spans="2:20" customFormat="1">
      <c r="B1030" s="5">
        <v>4413</v>
      </c>
      <c r="C1030" s="19" t="s">
        <v>32</v>
      </c>
      <c r="D1030" s="5">
        <v>10.7</v>
      </c>
      <c r="E1030" s="5" t="s">
        <v>22</v>
      </c>
      <c r="F1030" s="3">
        <v>42025</v>
      </c>
      <c r="G1030" s="5">
        <v>25799999.316677999</v>
      </c>
      <c r="H1030" s="5">
        <v>119843.42</v>
      </c>
      <c r="I1030" s="5">
        <v>180</v>
      </c>
      <c r="J1030" s="5">
        <v>89</v>
      </c>
      <c r="K1030" s="3">
        <v>41934</v>
      </c>
      <c r="L1030" s="5">
        <v>81717.733187169972</v>
      </c>
      <c r="M1030" s="5">
        <v>231.72999003343924</v>
      </c>
      <c r="N1030" s="5">
        <v>21</v>
      </c>
      <c r="O1030" s="5">
        <v>0</v>
      </c>
      <c r="P1030" s="5">
        <v>0</v>
      </c>
      <c r="Q1030" s="5">
        <v>0</v>
      </c>
      <c r="R1030" s="5">
        <v>0</v>
      </c>
      <c r="S1030" s="5" t="s">
        <v>26</v>
      </c>
      <c r="T1030" s="5" t="s">
        <v>24</v>
      </c>
    </row>
    <row r="1031" spans="2:20" customFormat="1">
      <c r="B1031" s="5">
        <v>4414</v>
      </c>
      <c r="C1031" s="19" t="s">
        <v>49</v>
      </c>
      <c r="D1031" s="5">
        <v>10.7</v>
      </c>
      <c r="E1031" s="5" t="s">
        <v>22</v>
      </c>
      <c r="F1031" s="3">
        <v>42025</v>
      </c>
      <c r="G1031" s="5">
        <v>46999999.072269</v>
      </c>
      <c r="H1031" s="5">
        <v>218319.41</v>
      </c>
      <c r="I1031" s="5">
        <v>182</v>
      </c>
      <c r="J1031" s="5">
        <v>92</v>
      </c>
      <c r="K1031" s="3">
        <v>41961</v>
      </c>
      <c r="L1031" s="5">
        <v>152586.80999713822</v>
      </c>
      <c r="M1031" s="5">
        <v>1207.2700006520181</v>
      </c>
      <c r="N1031" s="5">
        <v>21</v>
      </c>
      <c r="O1031" s="5">
        <v>0</v>
      </c>
      <c r="P1031" s="5">
        <v>0</v>
      </c>
      <c r="Q1031" s="5">
        <v>0</v>
      </c>
      <c r="R1031" s="5">
        <v>28</v>
      </c>
      <c r="S1031" s="5" t="s">
        <v>23</v>
      </c>
      <c r="T1031" s="5" t="s">
        <v>24</v>
      </c>
    </row>
    <row r="1032" spans="2:20" customFormat="1">
      <c r="B1032" s="5">
        <v>4415</v>
      </c>
      <c r="C1032" s="19" t="s">
        <v>82</v>
      </c>
      <c r="D1032" s="5">
        <v>10.7</v>
      </c>
      <c r="E1032" s="5" t="s">
        <v>22</v>
      </c>
      <c r="F1032" s="3">
        <v>42025</v>
      </c>
      <c r="G1032" s="5">
        <v>33000000.127290003</v>
      </c>
      <c r="H1032" s="5">
        <v>153288.1</v>
      </c>
      <c r="I1032" s="5">
        <v>183</v>
      </c>
      <c r="J1032" s="5">
        <v>92</v>
      </c>
      <c r="K1032" s="3">
        <v>41907</v>
      </c>
      <c r="L1032" s="5">
        <v>106825.56999381066</v>
      </c>
      <c r="M1032" s="5">
        <v>908.77998439653493</v>
      </c>
      <c r="N1032" s="5">
        <v>21</v>
      </c>
      <c r="O1032" s="5">
        <v>0</v>
      </c>
      <c r="P1032" s="5">
        <v>0</v>
      </c>
      <c r="Q1032" s="5">
        <v>0</v>
      </c>
      <c r="R1032" s="5">
        <v>0</v>
      </c>
      <c r="S1032" s="5" t="s">
        <v>26</v>
      </c>
      <c r="T1032" s="5" t="s">
        <v>24</v>
      </c>
    </row>
    <row r="1033" spans="2:20" customFormat="1">
      <c r="B1033" s="5">
        <v>4416</v>
      </c>
      <c r="C1033" s="19" t="s">
        <v>32</v>
      </c>
      <c r="D1033" s="5">
        <v>10.7</v>
      </c>
      <c r="E1033" s="5" t="s">
        <v>22</v>
      </c>
      <c r="F1033" s="3">
        <v>42025</v>
      </c>
      <c r="G1033" s="5">
        <v>27806940.437265001</v>
      </c>
      <c r="H1033" s="5">
        <v>129165.85</v>
      </c>
      <c r="I1033" s="5">
        <v>182</v>
      </c>
      <c r="J1033" s="5">
        <v>91</v>
      </c>
      <c r="K1033" s="3">
        <v>41956</v>
      </c>
      <c r="L1033" s="5">
        <v>89269.920000925034</v>
      </c>
      <c r="M1033" s="5">
        <v>253.14001267420204</v>
      </c>
      <c r="N1033" s="5">
        <v>21</v>
      </c>
      <c r="O1033" s="5">
        <v>0</v>
      </c>
      <c r="P1033" s="5">
        <v>0</v>
      </c>
      <c r="Q1033" s="5">
        <v>0</v>
      </c>
      <c r="R1033" s="5">
        <v>0</v>
      </c>
      <c r="S1033" s="5" t="s">
        <v>26</v>
      </c>
      <c r="T1033" s="5" t="s">
        <v>24</v>
      </c>
    </row>
    <row r="1034" spans="2:20" customFormat="1">
      <c r="B1034" s="5">
        <v>4418</v>
      </c>
      <c r="C1034" s="19" t="s">
        <v>88</v>
      </c>
      <c r="D1034" s="5">
        <v>10.7</v>
      </c>
      <c r="E1034" s="5" t="s">
        <v>22</v>
      </c>
      <c r="F1034" s="3">
        <v>42026</v>
      </c>
      <c r="G1034" s="5">
        <v>24999999.631095998</v>
      </c>
      <c r="H1034" s="5">
        <v>116117.26</v>
      </c>
      <c r="I1034" s="5">
        <v>180</v>
      </c>
      <c r="J1034" s="5">
        <v>89</v>
      </c>
      <c r="K1034" s="3">
        <v>41899</v>
      </c>
      <c r="L1034" s="5">
        <v>79177.16170463842</v>
      </c>
      <c r="M1034" s="5">
        <v>202.07001260032806</v>
      </c>
      <c r="N1034" s="5">
        <v>22</v>
      </c>
      <c r="O1034" s="5">
        <v>1</v>
      </c>
      <c r="P1034" s="5">
        <v>0</v>
      </c>
      <c r="Q1034" s="5">
        <v>0</v>
      </c>
      <c r="R1034" s="5">
        <v>0</v>
      </c>
      <c r="S1034" s="5" t="s">
        <v>26</v>
      </c>
      <c r="T1034" s="5" t="s">
        <v>24</v>
      </c>
    </row>
    <row r="1035" spans="2:20" customFormat="1">
      <c r="B1035" s="5">
        <v>4419</v>
      </c>
      <c r="C1035" s="19" t="s">
        <v>129</v>
      </c>
      <c r="D1035" s="5">
        <v>10.7</v>
      </c>
      <c r="E1035" s="5" t="s">
        <v>22</v>
      </c>
      <c r="F1035" s="3">
        <v>42026</v>
      </c>
      <c r="G1035" s="5">
        <v>25376001.005532</v>
      </c>
      <c r="H1035" s="5">
        <v>117863.67</v>
      </c>
      <c r="I1035" s="5">
        <v>180</v>
      </c>
      <c r="J1035" s="5">
        <v>89</v>
      </c>
      <c r="K1035" s="3">
        <v>41977</v>
      </c>
      <c r="L1035" s="5">
        <v>80961.02528705656</v>
      </c>
      <c r="M1035" s="5">
        <v>0</v>
      </c>
      <c r="N1035" s="5">
        <v>22</v>
      </c>
      <c r="O1035" s="5">
        <v>2</v>
      </c>
      <c r="P1035" s="5">
        <v>0</v>
      </c>
      <c r="Q1035" s="5">
        <v>0</v>
      </c>
      <c r="R1035" s="5">
        <v>9</v>
      </c>
      <c r="S1035" s="5" t="s">
        <v>26</v>
      </c>
      <c r="T1035" s="5" t="s">
        <v>24</v>
      </c>
    </row>
    <row r="1036" spans="2:20" customFormat="1">
      <c r="B1036" s="5">
        <v>4420</v>
      </c>
      <c r="C1036" s="19" t="s">
        <v>129</v>
      </c>
      <c r="D1036" s="5">
        <v>10.7</v>
      </c>
      <c r="E1036" s="5" t="s">
        <v>22</v>
      </c>
      <c r="F1036" s="3">
        <v>42026</v>
      </c>
      <c r="G1036" s="5">
        <v>20000000.135476001</v>
      </c>
      <c r="H1036" s="5">
        <v>92893.81</v>
      </c>
      <c r="I1036" s="5">
        <v>180</v>
      </c>
      <c r="J1036" s="5">
        <v>89</v>
      </c>
      <c r="K1036" s="3">
        <v>41894</v>
      </c>
      <c r="L1036" s="5">
        <v>63341.46940445705</v>
      </c>
      <c r="M1036" s="5">
        <v>161.65999285028545</v>
      </c>
      <c r="N1036" s="5">
        <v>22</v>
      </c>
      <c r="O1036" s="5">
        <v>0</v>
      </c>
      <c r="P1036" s="5">
        <v>0</v>
      </c>
      <c r="Q1036" s="5">
        <v>0</v>
      </c>
      <c r="R1036" s="5">
        <v>0</v>
      </c>
      <c r="S1036" s="5" t="s">
        <v>26</v>
      </c>
      <c r="T1036" s="5" t="s">
        <v>24</v>
      </c>
    </row>
    <row r="1037" spans="2:20" customFormat="1">
      <c r="B1037" s="5">
        <v>4423</v>
      </c>
      <c r="C1037" s="19" t="s">
        <v>44</v>
      </c>
      <c r="D1037" s="5">
        <v>10.7</v>
      </c>
      <c r="E1037" s="5" t="s">
        <v>22</v>
      </c>
      <c r="F1037" s="3">
        <v>42027</v>
      </c>
      <c r="G1037" s="5">
        <v>28000000.429631997</v>
      </c>
      <c r="H1037" s="5">
        <v>130039.98</v>
      </c>
      <c r="I1037" s="5">
        <v>182</v>
      </c>
      <c r="J1037" s="5">
        <v>91</v>
      </c>
      <c r="K1037" s="3">
        <v>41913</v>
      </c>
      <c r="L1037" s="5">
        <v>89920.239987589172</v>
      </c>
      <c r="M1037" s="5">
        <v>203.98999682341974</v>
      </c>
      <c r="N1037" s="5">
        <v>23</v>
      </c>
      <c r="O1037" s="5">
        <v>0</v>
      </c>
      <c r="P1037" s="5">
        <v>0</v>
      </c>
      <c r="Q1037" s="5">
        <v>0</v>
      </c>
      <c r="R1037" s="5">
        <v>0</v>
      </c>
      <c r="S1037" s="5" t="s">
        <v>26</v>
      </c>
      <c r="T1037" s="5" t="s">
        <v>24</v>
      </c>
    </row>
    <row r="1038" spans="2:20" customFormat="1">
      <c r="B1038" s="5">
        <v>4426</v>
      </c>
      <c r="C1038" s="19" t="s">
        <v>119</v>
      </c>
      <c r="D1038" s="5">
        <v>10.7</v>
      </c>
      <c r="E1038" s="5" t="s">
        <v>22</v>
      </c>
      <c r="F1038" s="3">
        <v>42027</v>
      </c>
      <c r="G1038" s="5">
        <v>34999999.460447997</v>
      </c>
      <c r="H1038" s="5">
        <v>162549.97</v>
      </c>
      <c r="I1038" s="5">
        <v>180</v>
      </c>
      <c r="J1038" s="5">
        <v>89</v>
      </c>
      <c r="K1038" s="3">
        <v>41942</v>
      </c>
      <c r="L1038" s="5">
        <v>110838.36249052889</v>
      </c>
      <c r="M1038" s="5">
        <v>251.44001225665357</v>
      </c>
      <c r="N1038" s="5">
        <v>23</v>
      </c>
      <c r="O1038" s="5">
        <v>0</v>
      </c>
      <c r="P1038" s="5">
        <v>0</v>
      </c>
      <c r="Q1038" s="5">
        <v>0</v>
      </c>
      <c r="R1038" s="5">
        <v>0</v>
      </c>
      <c r="S1038" s="5" t="s">
        <v>23</v>
      </c>
      <c r="T1038" s="5" t="s">
        <v>24</v>
      </c>
    </row>
    <row r="1039" spans="2:20" customFormat="1">
      <c r="B1039" s="5">
        <v>4427</v>
      </c>
      <c r="C1039" s="19" t="s">
        <v>82</v>
      </c>
      <c r="D1039" s="5">
        <v>10.7</v>
      </c>
      <c r="E1039" s="5" t="s">
        <v>22</v>
      </c>
      <c r="F1039" s="3">
        <v>42027</v>
      </c>
      <c r="G1039" s="5">
        <v>46999999.644576006</v>
      </c>
      <c r="H1039" s="5">
        <v>218281.39</v>
      </c>
      <c r="I1039" s="5">
        <v>180</v>
      </c>
      <c r="J1039" s="5">
        <v>89</v>
      </c>
      <c r="K1039" s="3">
        <v>41977</v>
      </c>
      <c r="L1039" s="5">
        <v>148840.63170586858</v>
      </c>
      <c r="M1039" s="5">
        <v>337.64999224323424</v>
      </c>
      <c r="N1039" s="5">
        <v>23</v>
      </c>
      <c r="O1039" s="5">
        <v>0</v>
      </c>
      <c r="P1039" s="5">
        <v>0</v>
      </c>
      <c r="Q1039" s="5">
        <v>0</v>
      </c>
      <c r="R1039" s="5">
        <v>0</v>
      </c>
      <c r="S1039" s="5" t="s">
        <v>23</v>
      </c>
      <c r="T1039" s="5" t="s">
        <v>24</v>
      </c>
    </row>
    <row r="1040" spans="2:20" customFormat="1">
      <c r="B1040" s="5">
        <v>4431</v>
      </c>
      <c r="C1040" s="19" t="s">
        <v>113</v>
      </c>
      <c r="D1040" s="5">
        <v>10.7</v>
      </c>
      <c r="E1040" s="5" t="s">
        <v>22</v>
      </c>
      <c r="F1040" s="3">
        <v>42030</v>
      </c>
      <c r="G1040" s="5">
        <v>24684001.063651998</v>
      </c>
      <c r="H1040" s="5">
        <v>114609.62</v>
      </c>
      <c r="I1040" s="5">
        <v>181</v>
      </c>
      <c r="J1040" s="5">
        <v>91</v>
      </c>
      <c r="K1040" s="3">
        <v>41901</v>
      </c>
      <c r="L1040" s="5">
        <v>79279.129996007599</v>
      </c>
      <c r="M1040" s="5">
        <v>562.03000503306509</v>
      </c>
      <c r="N1040" s="5">
        <v>26</v>
      </c>
      <c r="O1040" s="5">
        <v>0</v>
      </c>
      <c r="P1040" s="5">
        <v>0</v>
      </c>
      <c r="Q1040" s="5">
        <v>0</v>
      </c>
      <c r="R1040" s="5">
        <v>0</v>
      </c>
      <c r="S1040" s="5" t="s">
        <v>26</v>
      </c>
      <c r="T1040" s="5" t="s">
        <v>24</v>
      </c>
    </row>
    <row r="1041" spans="2:20" customFormat="1">
      <c r="B1041" s="5">
        <v>4432</v>
      </c>
      <c r="C1041" s="19" t="s">
        <v>125</v>
      </c>
      <c r="D1041" s="5">
        <v>10.7</v>
      </c>
      <c r="E1041" s="5" t="s">
        <v>22</v>
      </c>
      <c r="F1041" s="3">
        <v>42030</v>
      </c>
      <c r="G1041" s="5">
        <v>25000000.830518</v>
      </c>
      <c r="H1041" s="5">
        <v>116076.83</v>
      </c>
      <c r="I1041" s="5">
        <v>180</v>
      </c>
      <c r="J1041" s="5">
        <v>89</v>
      </c>
      <c r="K1041" s="3">
        <v>41964</v>
      </c>
      <c r="L1041" s="5">
        <v>79733.616088592215</v>
      </c>
      <c r="M1041" s="5">
        <v>678.3000060062742</v>
      </c>
      <c r="N1041" s="5">
        <v>26</v>
      </c>
      <c r="O1041" s="5">
        <v>0</v>
      </c>
      <c r="P1041" s="5">
        <v>0</v>
      </c>
      <c r="Q1041" s="5">
        <v>0</v>
      </c>
      <c r="R1041" s="5">
        <v>0</v>
      </c>
      <c r="S1041" s="5" t="s">
        <v>26</v>
      </c>
      <c r="T1041" s="5" t="s">
        <v>24</v>
      </c>
    </row>
    <row r="1042" spans="2:20" customFormat="1">
      <c r="B1042" s="5">
        <v>4436</v>
      </c>
      <c r="C1042" s="19" t="s">
        <v>100</v>
      </c>
      <c r="D1042" s="5">
        <v>10.7</v>
      </c>
      <c r="E1042" s="5" t="s">
        <v>22</v>
      </c>
      <c r="F1042" s="3">
        <v>42031</v>
      </c>
      <c r="G1042" s="5">
        <v>48595399.356920004</v>
      </c>
      <c r="H1042" s="5">
        <v>225612.4</v>
      </c>
      <c r="I1042" s="5">
        <v>184</v>
      </c>
      <c r="J1042" s="5">
        <v>93</v>
      </c>
      <c r="K1042" s="3">
        <v>41971</v>
      </c>
      <c r="L1042" s="5">
        <v>158292.60001329731</v>
      </c>
      <c r="M1042" s="5">
        <v>1739.2500058617384</v>
      </c>
      <c r="N1042" s="5">
        <v>27</v>
      </c>
      <c r="O1042" s="5">
        <v>0</v>
      </c>
      <c r="P1042" s="5">
        <v>0</v>
      </c>
      <c r="Q1042" s="5">
        <v>0</v>
      </c>
      <c r="R1042" s="5">
        <v>4</v>
      </c>
      <c r="S1042" s="5" t="s">
        <v>26</v>
      </c>
      <c r="T1042" s="5" t="s">
        <v>24</v>
      </c>
    </row>
    <row r="1043" spans="2:20" customFormat="1">
      <c r="B1043" s="5">
        <v>4437</v>
      </c>
      <c r="C1043" s="19" t="s">
        <v>76</v>
      </c>
      <c r="D1043" s="5">
        <v>10.7</v>
      </c>
      <c r="E1043" s="5" t="s">
        <v>22</v>
      </c>
      <c r="F1043" s="3">
        <v>42032</v>
      </c>
      <c r="G1043" s="5">
        <v>21099999.60396</v>
      </c>
      <c r="H1043" s="5">
        <v>97951.83</v>
      </c>
      <c r="I1043" s="5">
        <v>180</v>
      </c>
      <c r="J1043" s="5">
        <v>90</v>
      </c>
      <c r="K1043" s="3">
        <v>41939</v>
      </c>
      <c r="L1043" s="5">
        <v>67283.35179647019</v>
      </c>
      <c r="M1043" s="5">
        <v>496.07000167982966</v>
      </c>
      <c r="N1043" s="5">
        <v>28</v>
      </c>
      <c r="O1043" s="5">
        <v>0</v>
      </c>
      <c r="P1043" s="5">
        <v>0</v>
      </c>
      <c r="Q1043" s="5">
        <v>0</v>
      </c>
      <c r="R1043" s="5">
        <v>0</v>
      </c>
      <c r="S1043" s="5" t="s">
        <v>134</v>
      </c>
      <c r="T1043" s="5" t="s">
        <v>24</v>
      </c>
    </row>
    <row r="1044" spans="2:20" customFormat="1">
      <c r="B1044" s="5">
        <v>4438</v>
      </c>
      <c r="C1044" s="19" t="s">
        <v>107</v>
      </c>
      <c r="D1044" s="5">
        <v>10.7</v>
      </c>
      <c r="E1044" s="5" t="s">
        <v>22</v>
      </c>
      <c r="F1044" s="3">
        <v>42032</v>
      </c>
      <c r="G1044" s="5">
        <v>41432593.95792</v>
      </c>
      <c r="H1044" s="5">
        <v>192341.16</v>
      </c>
      <c r="I1044" s="5">
        <v>185</v>
      </c>
      <c r="J1044" s="5">
        <v>95</v>
      </c>
      <c r="K1044" s="3">
        <v>41864</v>
      </c>
      <c r="L1044" s="5">
        <v>157942.65000669684</v>
      </c>
      <c r="M1044" s="5">
        <v>8310.7999875377845</v>
      </c>
      <c r="N1044" s="5">
        <v>28</v>
      </c>
      <c r="O1044" s="5">
        <v>0</v>
      </c>
      <c r="P1044" s="5">
        <v>0</v>
      </c>
      <c r="Q1044" s="5">
        <v>5</v>
      </c>
      <c r="R1044" s="5">
        <v>598</v>
      </c>
      <c r="S1044" s="5" t="s">
        <v>26</v>
      </c>
      <c r="T1044" s="5" t="s">
        <v>29</v>
      </c>
    </row>
    <row r="1045" spans="2:20" customFormat="1">
      <c r="B1045" s="5">
        <v>4443</v>
      </c>
      <c r="C1045" s="19" t="s">
        <v>27</v>
      </c>
      <c r="D1045" s="5">
        <v>10.7</v>
      </c>
      <c r="E1045" s="5" t="s">
        <v>22</v>
      </c>
      <c r="F1045" s="3">
        <v>42034</v>
      </c>
      <c r="G1045" s="5">
        <v>27997556.954744998</v>
      </c>
      <c r="H1045" s="5">
        <v>129949.51</v>
      </c>
      <c r="I1045" s="5">
        <v>180</v>
      </c>
      <c r="J1045" s="5">
        <v>90</v>
      </c>
      <c r="K1045" s="3">
        <v>41775</v>
      </c>
      <c r="L1045" s="5">
        <v>89651.300005042707</v>
      </c>
      <c r="M1045" s="5">
        <v>660.9799991070887</v>
      </c>
      <c r="N1045" s="5">
        <v>5</v>
      </c>
      <c r="O1045" s="5">
        <v>0</v>
      </c>
      <c r="P1045" s="5">
        <v>0</v>
      </c>
      <c r="Q1045" s="5">
        <v>0</v>
      </c>
      <c r="R1045" s="5">
        <v>0</v>
      </c>
      <c r="S1045" s="5" t="s">
        <v>122</v>
      </c>
      <c r="T1045" s="5" t="s">
        <v>24</v>
      </c>
    </row>
    <row r="1046" spans="2:20" customFormat="1">
      <c r="B1046" s="5">
        <v>4444</v>
      </c>
      <c r="C1046" s="19" t="s">
        <v>78</v>
      </c>
      <c r="D1046" s="5">
        <v>10.7</v>
      </c>
      <c r="E1046" s="5" t="s">
        <v>22</v>
      </c>
      <c r="F1046" s="3">
        <v>42034</v>
      </c>
      <c r="G1046" s="5">
        <v>24497862.066090003</v>
      </c>
      <c r="H1046" s="5">
        <v>113705.82</v>
      </c>
      <c r="I1046" s="5">
        <v>180</v>
      </c>
      <c r="J1046" s="5">
        <v>89</v>
      </c>
      <c r="K1046" s="3">
        <v>41932</v>
      </c>
      <c r="L1046" s="5">
        <v>78104.62120163384</v>
      </c>
      <c r="M1046" s="5">
        <v>664.44998748960552</v>
      </c>
      <c r="N1046" s="5">
        <v>28</v>
      </c>
      <c r="O1046" s="5">
        <v>0</v>
      </c>
      <c r="P1046" s="5">
        <v>0</v>
      </c>
      <c r="Q1046" s="5">
        <v>0</v>
      </c>
      <c r="R1046" s="5">
        <v>0</v>
      </c>
      <c r="S1046" s="5" t="s">
        <v>26</v>
      </c>
      <c r="T1046" s="5" t="s">
        <v>24</v>
      </c>
    </row>
    <row r="1047" spans="2:20" customFormat="1">
      <c r="B1047" s="5">
        <v>4446</v>
      </c>
      <c r="C1047" s="19" t="s">
        <v>101</v>
      </c>
      <c r="D1047" s="5">
        <v>10.7</v>
      </c>
      <c r="E1047" s="5" t="s">
        <v>22</v>
      </c>
      <c r="F1047" s="3">
        <v>42034</v>
      </c>
      <c r="G1047" s="5">
        <v>47995812.230204999</v>
      </c>
      <c r="H1047" s="5">
        <v>222770.59</v>
      </c>
      <c r="I1047" s="5">
        <v>182</v>
      </c>
      <c r="J1047" s="5">
        <v>91</v>
      </c>
      <c r="K1047" s="3">
        <v>41961</v>
      </c>
      <c r="L1047" s="5">
        <v>155124.19998516099</v>
      </c>
      <c r="M1047" s="5">
        <v>1319.6600127641357</v>
      </c>
      <c r="N1047" s="5">
        <v>28</v>
      </c>
      <c r="O1047" s="5">
        <v>0</v>
      </c>
      <c r="P1047" s="5">
        <v>0</v>
      </c>
      <c r="Q1047" s="5">
        <v>0</v>
      </c>
      <c r="R1047" s="5">
        <v>1</v>
      </c>
      <c r="S1047" s="5" t="s">
        <v>23</v>
      </c>
      <c r="T1047" s="5" t="s">
        <v>24</v>
      </c>
    </row>
    <row r="1048" spans="2:20" customFormat="1">
      <c r="B1048" s="5">
        <v>4447</v>
      </c>
      <c r="C1048" s="19" t="s">
        <v>103</v>
      </c>
      <c r="D1048" s="5">
        <v>10.7</v>
      </c>
      <c r="E1048" s="5" t="s">
        <v>22</v>
      </c>
      <c r="F1048" s="3">
        <v>42034</v>
      </c>
      <c r="G1048" s="5">
        <v>16898525.147595</v>
      </c>
      <c r="H1048" s="5">
        <v>78433.81</v>
      </c>
      <c r="I1048" s="5">
        <v>180</v>
      </c>
      <c r="J1048" s="5">
        <v>90</v>
      </c>
      <c r="K1048" s="3">
        <v>41977</v>
      </c>
      <c r="L1048" s="5">
        <v>53876.421391200849</v>
      </c>
      <c r="M1048" s="5">
        <v>397.21999440485052</v>
      </c>
      <c r="N1048" s="5">
        <v>28</v>
      </c>
      <c r="O1048" s="5">
        <v>0</v>
      </c>
      <c r="P1048" s="5">
        <v>0</v>
      </c>
      <c r="Q1048" s="5">
        <v>0</v>
      </c>
      <c r="R1048" s="5">
        <v>0</v>
      </c>
      <c r="S1048" s="5" t="s">
        <v>26</v>
      </c>
      <c r="T1048" s="5" t="s">
        <v>24</v>
      </c>
    </row>
    <row r="1049" spans="2:20" customFormat="1">
      <c r="B1049" s="5">
        <v>4448</v>
      </c>
      <c r="C1049" s="19" t="s">
        <v>128</v>
      </c>
      <c r="D1049" s="5">
        <v>10.7</v>
      </c>
      <c r="E1049" s="5" t="s">
        <v>22</v>
      </c>
      <c r="F1049" s="3">
        <v>42034</v>
      </c>
      <c r="G1049" s="5">
        <v>33497077.801844999</v>
      </c>
      <c r="H1049" s="5">
        <v>155475.31</v>
      </c>
      <c r="I1049" s="5">
        <v>182</v>
      </c>
      <c r="J1049" s="5">
        <v>92</v>
      </c>
      <c r="K1049" s="3">
        <v>41963</v>
      </c>
      <c r="L1049" s="5">
        <v>108960.39999216294</v>
      </c>
      <c r="M1049" s="5">
        <v>926.94000246032419</v>
      </c>
      <c r="N1049" s="5">
        <v>28</v>
      </c>
      <c r="O1049" s="5">
        <v>0</v>
      </c>
      <c r="P1049" s="5">
        <v>0</v>
      </c>
      <c r="Q1049" s="5">
        <v>0</v>
      </c>
      <c r="R1049" s="5">
        <v>26</v>
      </c>
      <c r="S1049" s="5" t="s">
        <v>26</v>
      </c>
      <c r="T1049" s="5" t="s">
        <v>38</v>
      </c>
    </row>
    <row r="1050" spans="2:20" customFormat="1">
      <c r="B1050" s="5">
        <v>4451</v>
      </c>
      <c r="C1050" s="19" t="s">
        <v>115</v>
      </c>
      <c r="D1050" s="5">
        <v>10.7</v>
      </c>
      <c r="E1050" s="5" t="s">
        <v>22</v>
      </c>
      <c r="F1050" s="3">
        <v>42038</v>
      </c>
      <c r="G1050" s="5">
        <v>24027475.166384999</v>
      </c>
      <c r="H1050" s="5">
        <v>111483.73</v>
      </c>
      <c r="I1050" s="5">
        <v>176</v>
      </c>
      <c r="J1050" s="5">
        <v>86</v>
      </c>
      <c r="K1050" s="3">
        <v>41862</v>
      </c>
      <c r="L1050" s="5">
        <v>73446.32000079655</v>
      </c>
      <c r="M1050" s="5">
        <v>20.830015696610566</v>
      </c>
      <c r="N1050" s="5">
        <v>3</v>
      </c>
      <c r="O1050" s="5">
        <v>0</v>
      </c>
      <c r="P1050" s="5">
        <v>0</v>
      </c>
      <c r="Q1050" s="5">
        <v>0</v>
      </c>
      <c r="R1050" s="5">
        <v>0</v>
      </c>
      <c r="S1050" s="5" t="s">
        <v>122</v>
      </c>
      <c r="T1050" s="5" t="s">
        <v>24</v>
      </c>
    </row>
    <row r="1051" spans="2:20" customFormat="1">
      <c r="B1051" s="5">
        <v>4452</v>
      </c>
      <c r="C1051" s="19" t="s">
        <v>32</v>
      </c>
      <c r="D1051" s="5">
        <v>10.7</v>
      </c>
      <c r="E1051" s="5" t="s">
        <v>22</v>
      </c>
      <c r="F1051" s="3">
        <v>42038</v>
      </c>
      <c r="G1051" s="5">
        <v>23159316.617445</v>
      </c>
      <c r="H1051" s="5">
        <v>107455.61</v>
      </c>
      <c r="I1051" s="5">
        <v>87</v>
      </c>
      <c r="J1051" s="5">
        <v>0</v>
      </c>
      <c r="K1051" s="3">
        <v>41914</v>
      </c>
      <c r="L1051" s="5">
        <v>0</v>
      </c>
      <c r="M1051" s="5">
        <v>0</v>
      </c>
      <c r="N1051" s="5">
        <v>3</v>
      </c>
      <c r="O1051" s="5">
        <v>1</v>
      </c>
      <c r="P1051" s="5">
        <v>1</v>
      </c>
      <c r="Q1051" s="5">
        <v>0</v>
      </c>
      <c r="R1051" s="5">
        <v>89</v>
      </c>
      <c r="S1051" s="5" t="s">
        <v>122</v>
      </c>
      <c r="T1051" s="5" t="s">
        <v>38</v>
      </c>
    </row>
    <row r="1052" spans="2:20" customFormat="1">
      <c r="B1052" s="5">
        <v>4453</v>
      </c>
      <c r="C1052" s="19" t="s">
        <v>44</v>
      </c>
      <c r="D1052" s="5">
        <v>10.7</v>
      </c>
      <c r="E1052" s="5" t="s">
        <v>22</v>
      </c>
      <c r="F1052" s="3">
        <v>42038</v>
      </c>
      <c r="G1052" s="5">
        <v>28199999.312955</v>
      </c>
      <c r="H1052" s="5">
        <v>130843.59</v>
      </c>
      <c r="I1052" s="5">
        <v>180</v>
      </c>
      <c r="J1052" s="5">
        <v>90</v>
      </c>
      <c r="K1052" s="3">
        <v>41939</v>
      </c>
      <c r="L1052" s="5">
        <v>90705.253209422081</v>
      </c>
      <c r="M1052" s="5">
        <v>0</v>
      </c>
      <c r="N1052" s="5">
        <v>3</v>
      </c>
      <c r="O1052" s="5">
        <v>3</v>
      </c>
      <c r="P1052" s="5">
        <v>2</v>
      </c>
      <c r="Q1052" s="5">
        <v>0</v>
      </c>
      <c r="R1052" s="5">
        <v>58</v>
      </c>
      <c r="S1052" s="5" t="s">
        <v>134</v>
      </c>
      <c r="T1052" s="5" t="s">
        <v>24</v>
      </c>
    </row>
    <row r="1053" spans="2:20" customFormat="1">
      <c r="B1053" s="5">
        <v>4454</v>
      </c>
      <c r="C1053" s="19" t="s">
        <v>59</v>
      </c>
      <c r="D1053" s="5">
        <v>10.7</v>
      </c>
      <c r="E1053" s="5" t="s">
        <v>22</v>
      </c>
      <c r="F1053" s="3">
        <v>42038</v>
      </c>
      <c r="G1053" s="5">
        <v>40000000.171875</v>
      </c>
      <c r="H1053" s="5">
        <v>185593.75</v>
      </c>
      <c r="I1053" s="5">
        <v>180</v>
      </c>
      <c r="J1053" s="5">
        <v>90</v>
      </c>
      <c r="K1053" s="3">
        <v>41939</v>
      </c>
      <c r="L1053" s="5">
        <v>131508.97999011376</v>
      </c>
      <c r="M1053" s="5">
        <v>0</v>
      </c>
      <c r="N1053" s="5">
        <v>17</v>
      </c>
      <c r="O1053" s="5">
        <v>0</v>
      </c>
      <c r="P1053" s="5">
        <v>0</v>
      </c>
      <c r="Q1053" s="5">
        <v>0</v>
      </c>
      <c r="R1053" s="5">
        <v>44</v>
      </c>
      <c r="S1053" s="5" t="s">
        <v>134</v>
      </c>
      <c r="T1053" s="5" t="s">
        <v>34</v>
      </c>
    </row>
    <row r="1054" spans="2:20" customFormat="1">
      <c r="B1054" s="5">
        <v>4455</v>
      </c>
      <c r="C1054" s="19" t="s">
        <v>57</v>
      </c>
      <c r="D1054" s="5">
        <v>10.7</v>
      </c>
      <c r="E1054" s="5" t="s">
        <v>22</v>
      </c>
      <c r="F1054" s="3">
        <v>42038</v>
      </c>
      <c r="G1054" s="5">
        <v>20199999.278579999</v>
      </c>
      <c r="H1054" s="5">
        <v>93724.84</v>
      </c>
      <c r="I1054" s="5">
        <v>180</v>
      </c>
      <c r="J1054" s="5">
        <v>90</v>
      </c>
      <c r="K1054" s="3">
        <v>41990</v>
      </c>
      <c r="L1054" s="5">
        <v>64380.56331142917</v>
      </c>
      <c r="M1054" s="5">
        <v>511.17998876473428</v>
      </c>
      <c r="N1054" s="5">
        <v>3</v>
      </c>
      <c r="O1054" s="5">
        <v>0</v>
      </c>
      <c r="P1054" s="5">
        <v>0</v>
      </c>
      <c r="Q1054" s="5">
        <v>0</v>
      </c>
      <c r="R1054" s="5">
        <v>0</v>
      </c>
      <c r="S1054" s="5" t="s">
        <v>23</v>
      </c>
      <c r="T1054" s="5" t="s">
        <v>24</v>
      </c>
    </row>
    <row r="1055" spans="2:20" customFormat="1">
      <c r="B1055" s="5">
        <v>4459</v>
      </c>
      <c r="C1055" s="19" t="s">
        <v>47</v>
      </c>
      <c r="D1055" s="5">
        <v>10.7</v>
      </c>
      <c r="E1055" s="5" t="s">
        <v>22</v>
      </c>
      <c r="F1055" s="3">
        <v>42039</v>
      </c>
      <c r="G1055" s="5">
        <v>27499999.421016004</v>
      </c>
      <c r="H1055" s="5">
        <v>127584.63</v>
      </c>
      <c r="I1055" s="5">
        <v>181</v>
      </c>
      <c r="J1055" s="5">
        <v>91</v>
      </c>
      <c r="K1055" s="3">
        <v>41984</v>
      </c>
      <c r="L1055" s="5">
        <v>88072.200008286731</v>
      </c>
      <c r="M1055" s="5">
        <v>674.31999822702494</v>
      </c>
      <c r="N1055" s="5">
        <v>4</v>
      </c>
      <c r="O1055" s="5">
        <v>0</v>
      </c>
      <c r="P1055" s="5">
        <v>0</v>
      </c>
      <c r="Q1055" s="5">
        <v>0</v>
      </c>
      <c r="R1055" s="5">
        <v>0</v>
      </c>
      <c r="S1055" s="5" t="s">
        <v>26</v>
      </c>
      <c r="T1055" s="5" t="s">
        <v>24</v>
      </c>
    </row>
    <row r="1056" spans="2:20" customFormat="1">
      <c r="B1056" s="5">
        <v>4460</v>
      </c>
      <c r="C1056" s="19" t="s">
        <v>123</v>
      </c>
      <c r="D1056" s="5">
        <v>10.7</v>
      </c>
      <c r="E1056" s="5" t="s">
        <v>22</v>
      </c>
      <c r="F1056" s="3">
        <v>42039</v>
      </c>
      <c r="G1056" s="5">
        <v>28376999.437744003</v>
      </c>
      <c r="H1056" s="5">
        <v>131653.42000000001</v>
      </c>
      <c r="I1056" s="5">
        <v>182</v>
      </c>
      <c r="J1056" s="5">
        <v>92</v>
      </c>
      <c r="K1056" s="3">
        <v>41989</v>
      </c>
      <c r="L1056" s="5">
        <v>91664.009987759404</v>
      </c>
      <c r="M1056" s="5">
        <v>675.83001409065491</v>
      </c>
      <c r="N1056" s="5">
        <v>4</v>
      </c>
      <c r="O1056" s="5">
        <v>0</v>
      </c>
      <c r="P1056" s="5">
        <v>0</v>
      </c>
      <c r="Q1056" s="5">
        <v>0</v>
      </c>
      <c r="R1056" s="5">
        <v>0</v>
      </c>
      <c r="S1056" s="5" t="s">
        <v>26</v>
      </c>
      <c r="T1056" s="5" t="s">
        <v>24</v>
      </c>
    </row>
    <row r="1057" spans="2:20" customFormat="1">
      <c r="B1057" s="5">
        <v>4461</v>
      </c>
      <c r="C1057" s="19" t="s">
        <v>90</v>
      </c>
      <c r="D1057" s="5">
        <v>10.7</v>
      </c>
      <c r="E1057" s="5" t="s">
        <v>22</v>
      </c>
      <c r="F1057" s="3">
        <v>42039</v>
      </c>
      <c r="G1057" s="5">
        <v>48000000.635375999</v>
      </c>
      <c r="H1057" s="5">
        <v>222693.18</v>
      </c>
      <c r="I1057" s="5">
        <v>183</v>
      </c>
      <c r="J1057" s="5">
        <v>93</v>
      </c>
      <c r="K1057" s="3">
        <v>41942</v>
      </c>
      <c r="L1057" s="5">
        <v>156119.1600145307</v>
      </c>
      <c r="M1057" s="5">
        <v>1195.3099992259295</v>
      </c>
      <c r="N1057" s="5">
        <v>4</v>
      </c>
      <c r="O1057" s="5">
        <v>0</v>
      </c>
      <c r="P1057" s="5">
        <v>0</v>
      </c>
      <c r="Q1057" s="5">
        <v>0</v>
      </c>
      <c r="R1057" s="5">
        <v>0</v>
      </c>
      <c r="S1057" s="5" t="s">
        <v>26</v>
      </c>
      <c r="T1057" s="5" t="s">
        <v>24</v>
      </c>
    </row>
    <row r="1058" spans="2:20" customFormat="1">
      <c r="B1058" s="5">
        <v>4462</v>
      </c>
      <c r="C1058" s="19" t="s">
        <v>94</v>
      </c>
      <c r="D1058" s="5">
        <v>10.7</v>
      </c>
      <c r="E1058" s="5" t="s">
        <v>22</v>
      </c>
      <c r="F1058" s="3">
        <v>42039</v>
      </c>
      <c r="G1058" s="5">
        <v>23000000.573880002</v>
      </c>
      <c r="H1058" s="5">
        <v>106707.15</v>
      </c>
      <c r="I1058" s="5">
        <v>180</v>
      </c>
      <c r="J1058" s="5">
        <v>90</v>
      </c>
      <c r="K1058" s="3">
        <v>41990</v>
      </c>
      <c r="L1058" s="5">
        <v>73297.997309060709</v>
      </c>
      <c r="M1058" s="5">
        <v>561.20001503174501</v>
      </c>
      <c r="N1058" s="5">
        <v>4</v>
      </c>
      <c r="O1058" s="5">
        <v>0</v>
      </c>
      <c r="P1058" s="5">
        <v>0</v>
      </c>
      <c r="Q1058" s="5">
        <v>0</v>
      </c>
      <c r="R1058" s="5">
        <v>0</v>
      </c>
      <c r="S1058" s="5" t="s">
        <v>23</v>
      </c>
      <c r="T1058" s="5" t="s">
        <v>24</v>
      </c>
    </row>
    <row r="1059" spans="2:20" customFormat="1">
      <c r="B1059" s="5">
        <v>4463</v>
      </c>
      <c r="C1059" s="19" t="s">
        <v>119</v>
      </c>
      <c r="D1059" s="5">
        <v>10.7</v>
      </c>
      <c r="E1059" s="5" t="s">
        <v>22</v>
      </c>
      <c r="F1059" s="3">
        <v>42039</v>
      </c>
      <c r="G1059" s="5">
        <v>23500000.445783999</v>
      </c>
      <c r="H1059" s="5">
        <v>109026.87</v>
      </c>
      <c r="I1059" s="5">
        <v>180</v>
      </c>
      <c r="J1059" s="5">
        <v>90</v>
      </c>
      <c r="K1059" s="3">
        <v>41990</v>
      </c>
      <c r="L1059" s="5">
        <v>75434.587884477834</v>
      </c>
      <c r="M1059" s="5">
        <v>1215.1200082481882</v>
      </c>
      <c r="N1059" s="5">
        <v>4</v>
      </c>
      <c r="O1059" s="5">
        <v>0</v>
      </c>
      <c r="P1059" s="5">
        <v>0</v>
      </c>
      <c r="Q1059" s="5">
        <v>0</v>
      </c>
      <c r="R1059" s="5">
        <v>27</v>
      </c>
      <c r="S1059" s="5" t="s">
        <v>23</v>
      </c>
      <c r="T1059" s="5" t="s">
        <v>24</v>
      </c>
    </row>
    <row r="1060" spans="2:20" customFormat="1">
      <c r="B1060" s="5">
        <v>4467</v>
      </c>
      <c r="C1060" s="19" t="s">
        <v>47</v>
      </c>
      <c r="D1060" s="5">
        <v>10.7</v>
      </c>
      <c r="E1060" s="5" t="s">
        <v>22</v>
      </c>
      <c r="F1060" s="3">
        <v>42040</v>
      </c>
      <c r="G1060" s="5">
        <v>44000000.246820003</v>
      </c>
      <c r="H1060" s="5">
        <v>204117.61</v>
      </c>
      <c r="I1060" s="5">
        <v>180</v>
      </c>
      <c r="J1060" s="5">
        <v>90</v>
      </c>
      <c r="K1060" s="3">
        <v>41954</v>
      </c>
      <c r="L1060" s="5">
        <v>141228.04891483972</v>
      </c>
      <c r="M1060" s="5">
        <v>2235.1800003276153</v>
      </c>
      <c r="N1060" s="5">
        <v>5</v>
      </c>
      <c r="O1060" s="5">
        <v>0</v>
      </c>
      <c r="P1060" s="5">
        <v>0</v>
      </c>
      <c r="Q1060" s="5">
        <v>0</v>
      </c>
      <c r="R1060" s="5">
        <v>26</v>
      </c>
      <c r="S1060" s="5" t="s">
        <v>26</v>
      </c>
      <c r="T1060" s="5" t="s">
        <v>24</v>
      </c>
    </row>
    <row r="1061" spans="2:20" customFormat="1">
      <c r="B1061" s="5">
        <v>4468</v>
      </c>
      <c r="C1061" s="19" t="s">
        <v>21</v>
      </c>
      <c r="D1061" s="5">
        <v>10.7</v>
      </c>
      <c r="E1061" s="5" t="s">
        <v>22</v>
      </c>
      <c r="F1061" s="3">
        <v>42040</v>
      </c>
      <c r="G1061" s="5">
        <v>58212000.751199998</v>
      </c>
      <c r="H1061" s="5">
        <v>270047.59999999998</v>
      </c>
      <c r="I1061" s="5">
        <v>180</v>
      </c>
      <c r="J1061" s="5">
        <v>90</v>
      </c>
      <c r="K1061" s="3">
        <v>41977</v>
      </c>
      <c r="L1061" s="5">
        <v>185496.5164894709</v>
      </c>
      <c r="M1061" s="5">
        <v>1367.6399935633297</v>
      </c>
      <c r="N1061" s="5">
        <v>5</v>
      </c>
      <c r="O1061" s="5">
        <v>0</v>
      </c>
      <c r="P1061" s="5">
        <v>0</v>
      </c>
      <c r="Q1061" s="5">
        <v>0</v>
      </c>
      <c r="R1061" s="5">
        <v>0</v>
      </c>
      <c r="S1061" s="5" t="s">
        <v>26</v>
      </c>
      <c r="T1061" s="5" t="s">
        <v>24</v>
      </c>
    </row>
    <row r="1062" spans="2:20" customFormat="1">
      <c r="B1062" s="5">
        <v>4470</v>
      </c>
      <c r="C1062" s="19" t="s">
        <v>42</v>
      </c>
      <c r="D1062" s="5">
        <v>10.7</v>
      </c>
      <c r="E1062" s="5" t="s">
        <v>22</v>
      </c>
      <c r="F1062" s="3">
        <v>42041</v>
      </c>
      <c r="G1062" s="5">
        <v>24430249.510293003</v>
      </c>
      <c r="H1062" s="5">
        <v>113322.99</v>
      </c>
      <c r="I1062" s="5">
        <v>180</v>
      </c>
      <c r="J1062" s="5">
        <v>90</v>
      </c>
      <c r="K1062" s="3">
        <v>41883</v>
      </c>
      <c r="L1062" s="5">
        <v>77842.592288650616</v>
      </c>
      <c r="M1062" s="5">
        <v>551.85001273522835</v>
      </c>
      <c r="N1062" s="5">
        <v>6</v>
      </c>
      <c r="O1062" s="5">
        <v>0</v>
      </c>
      <c r="P1062" s="5">
        <v>0</v>
      </c>
      <c r="Q1062" s="5">
        <v>0</v>
      </c>
      <c r="R1062" s="5">
        <v>0</v>
      </c>
      <c r="S1062" s="5" t="s">
        <v>26</v>
      </c>
      <c r="T1062" s="5" t="s">
        <v>24</v>
      </c>
    </row>
    <row r="1063" spans="2:20" customFormat="1">
      <c r="B1063" s="5">
        <v>4471</v>
      </c>
      <c r="C1063" s="19" t="s">
        <v>75</v>
      </c>
      <c r="D1063" s="5">
        <v>10.7</v>
      </c>
      <c r="E1063" s="5" t="s">
        <v>22</v>
      </c>
      <c r="F1063" s="3">
        <v>42041</v>
      </c>
      <c r="G1063" s="5">
        <v>25199999.801906001</v>
      </c>
      <c r="H1063" s="5">
        <v>116893.58</v>
      </c>
      <c r="I1063" s="5">
        <v>180</v>
      </c>
      <c r="J1063" s="5">
        <v>90</v>
      </c>
      <c r="K1063" s="3">
        <v>41990</v>
      </c>
      <c r="L1063" s="5">
        <v>80294.810900327648</v>
      </c>
      <c r="M1063" s="5">
        <v>569.22998601855011</v>
      </c>
      <c r="N1063" s="5">
        <v>6</v>
      </c>
      <c r="O1063" s="5">
        <v>0</v>
      </c>
      <c r="P1063" s="5">
        <v>0</v>
      </c>
      <c r="Q1063" s="5">
        <v>0</v>
      </c>
      <c r="R1063" s="5">
        <v>0</v>
      </c>
      <c r="S1063" s="5" t="s">
        <v>23</v>
      </c>
      <c r="T1063" s="5" t="s">
        <v>24</v>
      </c>
    </row>
    <row r="1064" spans="2:20" customFormat="1">
      <c r="B1064" s="5">
        <v>4472</v>
      </c>
      <c r="C1064" s="19" t="s">
        <v>97</v>
      </c>
      <c r="D1064" s="5">
        <v>10.7</v>
      </c>
      <c r="E1064" s="5" t="s">
        <v>22</v>
      </c>
      <c r="F1064" s="3">
        <v>42041</v>
      </c>
      <c r="G1064" s="5">
        <v>22400001.021587003</v>
      </c>
      <c r="H1064" s="5">
        <v>103905.41</v>
      </c>
      <c r="I1064" s="5">
        <v>180</v>
      </c>
      <c r="J1064" s="5">
        <v>90</v>
      </c>
      <c r="K1064" s="3">
        <v>41990</v>
      </c>
      <c r="L1064" s="5">
        <v>71372.750015979269</v>
      </c>
      <c r="M1064" s="5">
        <v>505.98000071304432</v>
      </c>
      <c r="N1064" s="5">
        <v>6</v>
      </c>
      <c r="O1064" s="5">
        <v>0</v>
      </c>
      <c r="P1064" s="5">
        <v>0</v>
      </c>
      <c r="Q1064" s="5">
        <v>0</v>
      </c>
      <c r="R1064" s="5">
        <v>0</v>
      </c>
      <c r="S1064" s="5" t="s">
        <v>23</v>
      </c>
      <c r="T1064" s="5" t="s">
        <v>24</v>
      </c>
    </row>
    <row r="1065" spans="2:20" customFormat="1">
      <c r="B1065" s="5">
        <v>4474</v>
      </c>
      <c r="C1065" s="19" t="s">
        <v>65</v>
      </c>
      <c r="D1065" s="5">
        <v>10.7</v>
      </c>
      <c r="E1065" s="5" t="s">
        <v>22</v>
      </c>
      <c r="F1065" s="3">
        <v>42045</v>
      </c>
      <c r="G1065" s="5">
        <v>41000000.180801995</v>
      </c>
      <c r="H1065" s="5">
        <v>190117.86</v>
      </c>
      <c r="I1065" s="5">
        <v>142</v>
      </c>
      <c r="J1065" s="5">
        <v>52</v>
      </c>
      <c r="K1065" s="3">
        <v>41983</v>
      </c>
      <c r="L1065" s="5">
        <v>87372.810014482515</v>
      </c>
      <c r="M1065" s="5">
        <v>646.97998433229668</v>
      </c>
      <c r="N1065" s="5">
        <v>10</v>
      </c>
      <c r="O1065" s="5">
        <v>0</v>
      </c>
      <c r="P1065" s="5">
        <v>0</v>
      </c>
      <c r="Q1065" s="5">
        <v>0</v>
      </c>
      <c r="R1065" s="5">
        <v>0</v>
      </c>
      <c r="S1065" s="5" t="s">
        <v>131</v>
      </c>
      <c r="T1065" s="5" t="s">
        <v>24</v>
      </c>
    </row>
    <row r="1066" spans="2:20" customFormat="1">
      <c r="B1066" s="5">
        <v>4475</v>
      </c>
      <c r="C1066" s="19" t="s">
        <v>52</v>
      </c>
      <c r="D1066" s="5">
        <v>10.7</v>
      </c>
      <c r="E1066" s="5" t="s">
        <v>22</v>
      </c>
      <c r="F1066" s="3">
        <v>42045</v>
      </c>
      <c r="G1066" s="5">
        <v>20999999.987408001</v>
      </c>
      <c r="H1066" s="5">
        <v>97377.44</v>
      </c>
      <c r="I1066" s="5">
        <v>180</v>
      </c>
      <c r="J1066" s="5">
        <v>90</v>
      </c>
      <c r="K1066" s="3">
        <v>41941</v>
      </c>
      <c r="L1066" s="5">
        <v>66889.250086159518</v>
      </c>
      <c r="M1066" s="5">
        <v>398.32000978990567</v>
      </c>
      <c r="N1066" s="5">
        <v>10</v>
      </c>
      <c r="O1066" s="5">
        <v>0</v>
      </c>
      <c r="P1066" s="5">
        <v>0</v>
      </c>
      <c r="Q1066" s="5">
        <v>0</v>
      </c>
      <c r="R1066" s="5">
        <v>0</v>
      </c>
      <c r="S1066" s="5" t="s">
        <v>122</v>
      </c>
      <c r="T1066" s="5" t="s">
        <v>24</v>
      </c>
    </row>
    <row r="1067" spans="2:20" customFormat="1">
      <c r="B1067" s="5">
        <v>4476</v>
      </c>
      <c r="C1067" s="19" t="s">
        <v>31</v>
      </c>
      <c r="D1067" s="5">
        <v>10.7</v>
      </c>
      <c r="E1067" s="5" t="s">
        <v>22</v>
      </c>
      <c r="F1067" s="3">
        <v>42045</v>
      </c>
      <c r="G1067" s="5">
        <v>28120500.480994999</v>
      </c>
      <c r="H1067" s="5">
        <v>130395.35</v>
      </c>
      <c r="I1067" s="5">
        <v>180</v>
      </c>
      <c r="J1067" s="5">
        <v>90</v>
      </c>
      <c r="K1067" s="3">
        <v>41928</v>
      </c>
      <c r="L1067" s="5">
        <v>89568.987807905869</v>
      </c>
      <c r="M1067" s="5">
        <v>380.99001384654969</v>
      </c>
      <c r="N1067" s="5">
        <v>10</v>
      </c>
      <c r="O1067" s="5">
        <v>0</v>
      </c>
      <c r="P1067" s="5">
        <v>0</v>
      </c>
      <c r="Q1067" s="5">
        <v>0</v>
      </c>
      <c r="R1067" s="5">
        <v>0</v>
      </c>
      <c r="S1067" s="5" t="s">
        <v>122</v>
      </c>
      <c r="T1067" s="5" t="s">
        <v>24</v>
      </c>
    </row>
    <row r="1068" spans="2:20" customFormat="1">
      <c r="B1068" s="5">
        <v>4479</v>
      </c>
      <c r="C1068" s="19" t="s">
        <v>58</v>
      </c>
      <c r="D1068" s="5">
        <v>10.7</v>
      </c>
      <c r="E1068" s="5" t="s">
        <v>22</v>
      </c>
      <c r="F1068" s="3">
        <v>42045</v>
      </c>
      <c r="G1068" s="5">
        <v>32999999.672132999</v>
      </c>
      <c r="H1068" s="5">
        <v>153021.69</v>
      </c>
      <c r="I1068" s="5">
        <v>180</v>
      </c>
      <c r="J1068" s="5">
        <v>90</v>
      </c>
      <c r="K1068" s="3">
        <v>41967</v>
      </c>
      <c r="L1068" s="5">
        <v>105110.97150360167</v>
      </c>
      <c r="M1068" s="5">
        <v>625.92998483014298</v>
      </c>
      <c r="N1068" s="5">
        <v>10</v>
      </c>
      <c r="O1068" s="5">
        <v>0</v>
      </c>
      <c r="P1068" s="5">
        <v>0</v>
      </c>
      <c r="Q1068" s="5">
        <v>0</v>
      </c>
      <c r="R1068" s="5">
        <v>0</v>
      </c>
      <c r="S1068" s="5" t="s">
        <v>23</v>
      </c>
      <c r="T1068" s="5" t="s">
        <v>24</v>
      </c>
    </row>
    <row r="1069" spans="2:20" customFormat="1">
      <c r="B1069" s="5">
        <v>4480</v>
      </c>
      <c r="C1069" s="19" t="s">
        <v>120</v>
      </c>
      <c r="D1069" s="5">
        <v>10.7</v>
      </c>
      <c r="E1069" s="5" t="s">
        <v>22</v>
      </c>
      <c r="F1069" s="3">
        <v>42045</v>
      </c>
      <c r="G1069" s="5">
        <v>10000000.096696999</v>
      </c>
      <c r="H1069" s="5">
        <v>46370.21</v>
      </c>
      <c r="I1069" s="5">
        <v>180</v>
      </c>
      <c r="J1069" s="5">
        <v>90</v>
      </c>
      <c r="K1069" s="3">
        <v>41990</v>
      </c>
      <c r="L1069" s="5">
        <v>31851.809606890962</v>
      </c>
      <c r="M1069" s="5">
        <v>189.68000048821054</v>
      </c>
      <c r="N1069" s="5">
        <v>10</v>
      </c>
      <c r="O1069" s="5">
        <v>0</v>
      </c>
      <c r="P1069" s="5">
        <v>0</v>
      </c>
      <c r="Q1069" s="5">
        <v>0</v>
      </c>
      <c r="R1069" s="5">
        <v>0</v>
      </c>
      <c r="S1069" s="5" t="s">
        <v>23</v>
      </c>
      <c r="T1069" s="5" t="s">
        <v>24</v>
      </c>
    </row>
    <row r="1070" spans="2:20" customFormat="1">
      <c r="B1070" s="5">
        <v>4482</v>
      </c>
      <c r="C1070" s="19" t="s">
        <v>121</v>
      </c>
      <c r="D1070" s="5">
        <v>10.7</v>
      </c>
      <c r="E1070" s="5" t="s">
        <v>22</v>
      </c>
      <c r="F1070" s="3">
        <v>42045</v>
      </c>
      <c r="G1070" s="5">
        <v>20125999.192675997</v>
      </c>
      <c r="H1070" s="5">
        <v>93324.68</v>
      </c>
      <c r="I1070" s="5">
        <v>180</v>
      </c>
      <c r="J1070" s="5">
        <v>90</v>
      </c>
      <c r="K1070" s="3">
        <v>41921</v>
      </c>
      <c r="L1070" s="5">
        <v>64105.463685970142</v>
      </c>
      <c r="M1070" s="5">
        <v>381.74998418133686</v>
      </c>
      <c r="N1070" s="5">
        <v>10</v>
      </c>
      <c r="O1070" s="5">
        <v>0</v>
      </c>
      <c r="P1070" s="5">
        <v>0</v>
      </c>
      <c r="Q1070" s="5">
        <v>0</v>
      </c>
      <c r="R1070" s="5">
        <v>0</v>
      </c>
      <c r="S1070" s="5" t="s">
        <v>26</v>
      </c>
      <c r="T1070" s="5" t="s">
        <v>24</v>
      </c>
    </row>
    <row r="1071" spans="2:20" customFormat="1">
      <c r="B1071" s="5">
        <v>4483</v>
      </c>
      <c r="C1071" s="19" t="s">
        <v>90</v>
      </c>
      <c r="D1071" s="5">
        <v>10.7</v>
      </c>
      <c r="E1071" s="5" t="s">
        <v>22</v>
      </c>
      <c r="F1071" s="3">
        <v>42045</v>
      </c>
      <c r="G1071" s="5">
        <v>27000000.908049002</v>
      </c>
      <c r="H1071" s="5">
        <v>125199.57</v>
      </c>
      <c r="I1071" s="5">
        <v>180</v>
      </c>
      <c r="J1071" s="5">
        <v>90</v>
      </c>
      <c r="K1071" s="3">
        <v>41954</v>
      </c>
      <c r="L1071" s="5">
        <v>86000.155809817588</v>
      </c>
      <c r="M1071" s="5">
        <v>512.13000789166608</v>
      </c>
      <c r="N1071" s="5">
        <v>10</v>
      </c>
      <c r="O1071" s="5">
        <v>0</v>
      </c>
      <c r="P1071" s="5">
        <v>0</v>
      </c>
      <c r="Q1071" s="5">
        <v>0</v>
      </c>
      <c r="R1071" s="5">
        <v>0</v>
      </c>
      <c r="S1071" s="5" t="s">
        <v>26</v>
      </c>
      <c r="T1071" s="5" t="s">
        <v>24</v>
      </c>
    </row>
    <row r="1072" spans="2:20" customFormat="1">
      <c r="B1072" s="5">
        <v>4484</v>
      </c>
      <c r="C1072" s="19" t="s">
        <v>113</v>
      </c>
      <c r="D1072" s="5">
        <v>10.7</v>
      </c>
      <c r="E1072" s="5" t="s">
        <v>22</v>
      </c>
      <c r="F1072" s="3">
        <v>42045</v>
      </c>
      <c r="G1072" s="5">
        <v>39000000.592774004</v>
      </c>
      <c r="H1072" s="5">
        <v>180843.82</v>
      </c>
      <c r="I1072" s="5">
        <v>182</v>
      </c>
      <c r="J1072" s="5">
        <v>92</v>
      </c>
      <c r="K1072" s="3">
        <v>41893</v>
      </c>
      <c r="L1072" s="5">
        <v>130228.61999267041</v>
      </c>
      <c r="M1072" s="5">
        <v>568.74000894838503</v>
      </c>
      <c r="N1072" s="5">
        <v>10</v>
      </c>
      <c r="O1072" s="5">
        <v>0</v>
      </c>
      <c r="P1072" s="5">
        <v>1</v>
      </c>
      <c r="Q1072" s="5">
        <v>4</v>
      </c>
      <c r="R1072" s="5">
        <v>143</v>
      </c>
      <c r="S1072" s="5" t="s">
        <v>26</v>
      </c>
      <c r="T1072" s="5" t="s">
        <v>38</v>
      </c>
    </row>
    <row r="1073" spans="2:20" customFormat="1">
      <c r="B1073" s="5">
        <v>4486</v>
      </c>
      <c r="C1073" s="19" t="s">
        <v>94</v>
      </c>
      <c r="D1073" s="5">
        <v>10.7</v>
      </c>
      <c r="E1073" s="5" t="s">
        <v>22</v>
      </c>
      <c r="F1073" s="3">
        <v>42045</v>
      </c>
      <c r="G1073" s="5">
        <v>53999999.659541003</v>
      </c>
      <c r="H1073" s="5">
        <v>250399.13</v>
      </c>
      <c r="I1073" s="5">
        <v>180</v>
      </c>
      <c r="J1073" s="5">
        <v>90</v>
      </c>
      <c r="K1073" s="3">
        <v>41942</v>
      </c>
      <c r="L1073" s="5">
        <v>172000.2215897612</v>
      </c>
      <c r="M1073" s="5">
        <v>1024.2600157833322</v>
      </c>
      <c r="N1073" s="5">
        <v>10</v>
      </c>
      <c r="O1073" s="5">
        <v>0</v>
      </c>
      <c r="P1073" s="5">
        <v>0</v>
      </c>
      <c r="Q1073" s="5">
        <v>0</v>
      </c>
      <c r="R1073" s="5">
        <v>0</v>
      </c>
      <c r="S1073" s="5" t="s">
        <v>26</v>
      </c>
      <c r="T1073" s="5" t="s">
        <v>24</v>
      </c>
    </row>
    <row r="1074" spans="2:20" customFormat="1">
      <c r="B1074" s="5">
        <v>4487</v>
      </c>
      <c r="C1074" s="19" t="s">
        <v>98</v>
      </c>
      <c r="D1074" s="5">
        <v>10.7</v>
      </c>
      <c r="E1074" s="5" t="s">
        <v>22</v>
      </c>
      <c r="F1074" s="3">
        <v>42045</v>
      </c>
      <c r="G1074" s="5">
        <v>39455549.536896996</v>
      </c>
      <c r="H1074" s="5">
        <v>182956.21</v>
      </c>
      <c r="I1074" s="5">
        <v>243</v>
      </c>
      <c r="J1074" s="5">
        <v>153</v>
      </c>
      <c r="K1074" s="3">
        <v>41961</v>
      </c>
      <c r="L1074" s="5">
        <v>136011.57001115498</v>
      </c>
      <c r="M1074" s="5">
        <v>809.93999828483936</v>
      </c>
      <c r="N1074" s="5">
        <v>10</v>
      </c>
      <c r="O1074" s="5">
        <v>0</v>
      </c>
      <c r="P1074" s="5">
        <v>0</v>
      </c>
      <c r="Q1074" s="5">
        <v>0</v>
      </c>
      <c r="R1074" s="5">
        <v>0</v>
      </c>
      <c r="S1074" s="5" t="s">
        <v>26</v>
      </c>
      <c r="T1074" s="5" t="s">
        <v>24</v>
      </c>
    </row>
    <row r="1075" spans="2:20" customFormat="1">
      <c r="B1075" s="5">
        <v>4493</v>
      </c>
      <c r="C1075" s="19" t="s">
        <v>30</v>
      </c>
      <c r="D1075" s="5">
        <v>10.7</v>
      </c>
      <c r="E1075" s="5" t="s">
        <v>22</v>
      </c>
      <c r="F1075" s="3">
        <v>42046</v>
      </c>
      <c r="G1075" s="5">
        <v>23000001.007155001</v>
      </c>
      <c r="H1075" s="5">
        <v>106642.19</v>
      </c>
      <c r="I1075" s="5">
        <v>180</v>
      </c>
      <c r="J1075" s="5">
        <v>90</v>
      </c>
      <c r="K1075" s="3">
        <v>41990</v>
      </c>
      <c r="L1075" s="5">
        <v>73252.625303886962</v>
      </c>
      <c r="M1075" s="5">
        <v>415.45000001605962</v>
      </c>
      <c r="N1075" s="5">
        <v>11</v>
      </c>
      <c r="O1075" s="5">
        <v>0</v>
      </c>
      <c r="P1075" s="5">
        <v>0</v>
      </c>
      <c r="Q1075" s="5">
        <v>0</v>
      </c>
      <c r="R1075" s="5">
        <v>0</v>
      </c>
      <c r="S1075" s="5" t="s">
        <v>23</v>
      </c>
      <c r="T1075" s="5" t="s">
        <v>24</v>
      </c>
    </row>
    <row r="1076" spans="2:20" customFormat="1">
      <c r="B1076" s="5">
        <v>4494</v>
      </c>
      <c r="C1076" s="19" t="s">
        <v>74</v>
      </c>
      <c r="D1076" s="5">
        <v>10.7</v>
      </c>
      <c r="E1076" s="5" t="s">
        <v>22</v>
      </c>
      <c r="F1076" s="3">
        <v>42046</v>
      </c>
      <c r="G1076" s="5">
        <v>23700000.63459</v>
      </c>
      <c r="H1076" s="5">
        <v>109887.82</v>
      </c>
      <c r="I1076" s="5">
        <v>180</v>
      </c>
      <c r="J1076" s="5">
        <v>90</v>
      </c>
      <c r="K1076" s="3">
        <v>41990</v>
      </c>
      <c r="L1076" s="5">
        <v>76177.167100649414</v>
      </c>
      <c r="M1076" s="5">
        <v>0</v>
      </c>
      <c r="N1076" s="5">
        <v>11</v>
      </c>
      <c r="O1076" s="5">
        <v>1</v>
      </c>
      <c r="P1076" s="5">
        <v>0</v>
      </c>
      <c r="Q1076" s="5">
        <v>0</v>
      </c>
      <c r="R1076" s="5">
        <v>50</v>
      </c>
      <c r="S1076" s="5" t="s">
        <v>23</v>
      </c>
      <c r="T1076" s="5" t="s">
        <v>24</v>
      </c>
    </row>
    <row r="1077" spans="2:20" customFormat="1">
      <c r="B1077" s="5">
        <v>4495</v>
      </c>
      <c r="C1077" s="19" t="s">
        <v>90</v>
      </c>
      <c r="D1077" s="5">
        <v>10.7</v>
      </c>
      <c r="E1077" s="5" t="s">
        <v>22</v>
      </c>
      <c r="F1077" s="3">
        <v>42046</v>
      </c>
      <c r="G1077" s="5">
        <v>18599999.651714999</v>
      </c>
      <c r="H1077" s="5">
        <v>86241.07</v>
      </c>
      <c r="I1077" s="5">
        <v>180</v>
      </c>
      <c r="J1077" s="5">
        <v>90</v>
      </c>
      <c r="K1077" s="3">
        <v>41990</v>
      </c>
      <c r="L1077" s="5">
        <v>59240.07161277454</v>
      </c>
      <c r="M1077" s="5">
        <v>335.97000203313991</v>
      </c>
      <c r="N1077" s="5">
        <v>11</v>
      </c>
      <c r="O1077" s="5">
        <v>0</v>
      </c>
      <c r="P1077" s="5">
        <v>0</v>
      </c>
      <c r="Q1077" s="5">
        <v>0</v>
      </c>
      <c r="R1077" s="5">
        <v>0</v>
      </c>
      <c r="S1077" s="5" t="s">
        <v>23</v>
      </c>
      <c r="T1077" s="5" t="s">
        <v>24</v>
      </c>
    </row>
    <row r="1078" spans="2:20" customFormat="1">
      <c r="B1078" s="5">
        <v>4496</v>
      </c>
      <c r="C1078" s="19" t="s">
        <v>32</v>
      </c>
      <c r="D1078" s="5">
        <v>10.7</v>
      </c>
      <c r="E1078" s="5" t="s">
        <v>22</v>
      </c>
      <c r="F1078" s="3">
        <v>42046</v>
      </c>
      <c r="G1078" s="5">
        <v>23000001.007155001</v>
      </c>
      <c r="H1078" s="5">
        <v>106642.19</v>
      </c>
      <c r="I1078" s="5">
        <v>180</v>
      </c>
      <c r="J1078" s="5">
        <v>90</v>
      </c>
      <c r="K1078" s="3">
        <v>41990</v>
      </c>
      <c r="L1078" s="5">
        <v>73252.625303886962</v>
      </c>
      <c r="M1078" s="5">
        <v>270.03999793152911</v>
      </c>
      <c r="N1078" s="5">
        <v>11</v>
      </c>
      <c r="O1078" s="5">
        <v>0</v>
      </c>
      <c r="P1078" s="5">
        <v>0</v>
      </c>
      <c r="Q1078" s="5">
        <v>0</v>
      </c>
      <c r="R1078" s="5">
        <v>0</v>
      </c>
      <c r="S1078" s="5" t="s">
        <v>23</v>
      </c>
      <c r="T1078" s="5" t="s">
        <v>24</v>
      </c>
    </row>
    <row r="1079" spans="2:20" customFormat="1">
      <c r="B1079" s="5">
        <v>4502</v>
      </c>
      <c r="C1079" s="19" t="s">
        <v>28</v>
      </c>
      <c r="D1079" s="5">
        <v>10.7</v>
      </c>
      <c r="E1079" s="5" t="s">
        <v>22</v>
      </c>
      <c r="F1079" s="3">
        <v>42048</v>
      </c>
      <c r="G1079" s="5">
        <v>40000000.340159997</v>
      </c>
      <c r="H1079" s="5">
        <v>185432.43</v>
      </c>
      <c r="I1079" s="5">
        <v>181</v>
      </c>
      <c r="J1079" s="5">
        <v>91</v>
      </c>
      <c r="K1079" s="3">
        <v>42022</v>
      </c>
      <c r="L1079" s="5">
        <v>127927.64000641098</v>
      </c>
      <c r="M1079" s="5">
        <v>652.97999525279511</v>
      </c>
      <c r="N1079" s="5">
        <v>13</v>
      </c>
      <c r="O1079" s="5">
        <v>0</v>
      </c>
      <c r="P1079" s="5">
        <v>0</v>
      </c>
      <c r="Q1079" s="5">
        <v>0</v>
      </c>
      <c r="R1079" s="5">
        <v>0</v>
      </c>
      <c r="S1079" s="5" t="s">
        <v>26</v>
      </c>
      <c r="T1079" s="5" t="s">
        <v>24</v>
      </c>
    </row>
    <row r="1080" spans="2:20" customFormat="1">
      <c r="B1080" s="5">
        <v>4503</v>
      </c>
      <c r="C1080" s="19" t="s">
        <v>27</v>
      </c>
      <c r="D1080" s="5">
        <v>10.7</v>
      </c>
      <c r="E1080" s="5" t="s">
        <v>22</v>
      </c>
      <c r="F1080" s="3">
        <v>42048</v>
      </c>
      <c r="G1080" s="5">
        <v>28698499.206719998</v>
      </c>
      <c r="H1080" s="5">
        <v>133040.81</v>
      </c>
      <c r="I1080" s="5">
        <v>182</v>
      </c>
      <c r="J1080" s="5">
        <v>92</v>
      </c>
      <c r="K1080" s="3">
        <v>41934</v>
      </c>
      <c r="L1080" s="5">
        <v>93926.449993271061</v>
      </c>
      <c r="M1080" s="5">
        <v>0</v>
      </c>
      <c r="N1080" s="5">
        <v>13</v>
      </c>
      <c r="O1080" s="5">
        <v>4</v>
      </c>
      <c r="P1080" s="5">
        <v>1</v>
      </c>
      <c r="Q1080" s="5">
        <v>0</v>
      </c>
      <c r="R1080" s="5">
        <v>48</v>
      </c>
      <c r="S1080" s="5" t="s">
        <v>26</v>
      </c>
      <c r="T1080" s="5" t="s">
        <v>24</v>
      </c>
    </row>
    <row r="1081" spans="2:20" customFormat="1">
      <c r="B1081" s="5">
        <v>4504</v>
      </c>
      <c r="C1081" s="19" t="s">
        <v>99</v>
      </c>
      <c r="D1081" s="5">
        <v>10.7</v>
      </c>
      <c r="E1081" s="5" t="s">
        <v>22</v>
      </c>
      <c r="F1081" s="3">
        <v>42048</v>
      </c>
      <c r="G1081" s="5">
        <v>26399999.404799998</v>
      </c>
      <c r="H1081" s="5">
        <v>122385.4</v>
      </c>
      <c r="I1081" s="5">
        <v>181</v>
      </c>
      <c r="J1081" s="5">
        <v>91</v>
      </c>
      <c r="K1081" s="3">
        <v>41982</v>
      </c>
      <c r="L1081" s="5">
        <v>85862.859995034392</v>
      </c>
      <c r="M1081" s="5">
        <v>1887.8999913599587</v>
      </c>
      <c r="N1081" s="5">
        <v>13</v>
      </c>
      <c r="O1081" s="5">
        <v>1</v>
      </c>
      <c r="P1081" s="5">
        <v>0</v>
      </c>
      <c r="Q1081" s="5">
        <v>0</v>
      </c>
      <c r="R1081" s="5">
        <v>48</v>
      </c>
      <c r="S1081" s="5" t="s">
        <v>26</v>
      </c>
      <c r="T1081" s="5" t="s">
        <v>24</v>
      </c>
    </row>
    <row r="1082" spans="2:20" customFormat="1">
      <c r="B1082" s="5">
        <v>4505</v>
      </c>
      <c r="C1082" s="19" t="s">
        <v>81</v>
      </c>
      <c r="D1082" s="5">
        <v>10.7</v>
      </c>
      <c r="E1082" s="5" t="s">
        <v>22</v>
      </c>
      <c r="F1082" s="3">
        <v>42048</v>
      </c>
      <c r="G1082" s="5">
        <v>53000000.504639998</v>
      </c>
      <c r="H1082" s="5">
        <v>245697.97</v>
      </c>
      <c r="I1082" s="5">
        <v>92</v>
      </c>
      <c r="J1082" s="5">
        <v>2</v>
      </c>
      <c r="K1082" s="3">
        <v>41982</v>
      </c>
      <c r="L1082" s="5">
        <v>2677.5676902278565</v>
      </c>
      <c r="M1082" s="5">
        <v>12.149985980007138</v>
      </c>
      <c r="N1082" s="5">
        <v>13</v>
      </c>
      <c r="O1082" s="5">
        <v>0</v>
      </c>
      <c r="P1082" s="5">
        <v>0</v>
      </c>
      <c r="Q1082" s="5">
        <v>0</v>
      </c>
      <c r="R1082" s="5">
        <v>0</v>
      </c>
      <c r="S1082" s="5" t="s">
        <v>23</v>
      </c>
      <c r="T1082" s="5" t="s">
        <v>24</v>
      </c>
    </row>
    <row r="1083" spans="2:20" customFormat="1">
      <c r="B1083" s="5">
        <v>4506</v>
      </c>
      <c r="C1083" s="19" t="s">
        <v>114</v>
      </c>
      <c r="D1083" s="5">
        <v>10.7</v>
      </c>
      <c r="E1083" s="5" t="s">
        <v>22</v>
      </c>
      <c r="F1083" s="3">
        <v>42048</v>
      </c>
      <c r="G1083" s="5">
        <v>33063000.102719996</v>
      </c>
      <c r="H1083" s="5">
        <v>153273.81</v>
      </c>
      <c r="I1083" s="5">
        <v>180</v>
      </c>
      <c r="J1083" s="5">
        <v>90</v>
      </c>
      <c r="K1083" s="3">
        <v>41974</v>
      </c>
      <c r="L1083" s="5">
        <v>105284.37951173168</v>
      </c>
      <c r="M1083" s="5">
        <v>537.40000918606631</v>
      </c>
      <c r="N1083" s="5">
        <v>13</v>
      </c>
      <c r="O1083" s="5">
        <v>0</v>
      </c>
      <c r="P1083" s="5">
        <v>0</v>
      </c>
      <c r="Q1083" s="5">
        <v>0</v>
      </c>
      <c r="R1083" s="5">
        <v>0</v>
      </c>
      <c r="S1083" s="5" t="s">
        <v>23</v>
      </c>
      <c r="T1083" s="5" t="s">
        <v>24</v>
      </c>
    </row>
    <row r="1084" spans="2:20" customFormat="1">
      <c r="B1084" s="5">
        <v>4509</v>
      </c>
      <c r="C1084" s="19" t="s">
        <v>96</v>
      </c>
      <c r="D1084" s="5">
        <v>10.7</v>
      </c>
      <c r="E1084" s="5" t="s">
        <v>22</v>
      </c>
      <c r="F1084" s="3">
        <v>42048</v>
      </c>
      <c r="G1084" s="5">
        <v>40000000.340159997</v>
      </c>
      <c r="H1084" s="5">
        <v>185432.43</v>
      </c>
      <c r="I1084" s="5">
        <v>180</v>
      </c>
      <c r="J1084" s="5">
        <v>90</v>
      </c>
      <c r="K1084" s="3">
        <v>41982</v>
      </c>
      <c r="L1084" s="5">
        <v>127374.61838478761</v>
      </c>
      <c r="M1084" s="5">
        <v>650.15001231767997</v>
      </c>
      <c r="N1084" s="5">
        <v>13</v>
      </c>
      <c r="O1084" s="5">
        <v>0</v>
      </c>
      <c r="P1084" s="5">
        <v>0</v>
      </c>
      <c r="Q1084" s="5">
        <v>0</v>
      </c>
      <c r="R1084" s="5">
        <v>0</v>
      </c>
      <c r="S1084" s="5" t="s">
        <v>23</v>
      </c>
      <c r="T1084" s="5" t="s">
        <v>24</v>
      </c>
    </row>
    <row r="1085" spans="2:20" customFormat="1">
      <c r="B1085" s="5">
        <v>4510</v>
      </c>
      <c r="C1085" s="19" t="s">
        <v>40</v>
      </c>
      <c r="D1085" s="5">
        <v>10.7</v>
      </c>
      <c r="E1085" s="5" t="s">
        <v>22</v>
      </c>
      <c r="F1085" s="3">
        <v>42048</v>
      </c>
      <c r="G1085" s="5">
        <v>30999999.56256</v>
      </c>
      <c r="H1085" s="5">
        <v>143710.13</v>
      </c>
      <c r="I1085" s="5">
        <v>180</v>
      </c>
      <c r="J1085" s="5">
        <v>90</v>
      </c>
      <c r="K1085" s="3">
        <v>42022</v>
      </c>
      <c r="L1085" s="5">
        <v>98715.631986910827</v>
      </c>
      <c r="M1085" s="5">
        <v>27.990008386300431</v>
      </c>
      <c r="N1085" s="5">
        <v>13</v>
      </c>
      <c r="O1085" s="5">
        <v>0</v>
      </c>
      <c r="P1085" s="5">
        <v>0</v>
      </c>
      <c r="Q1085" s="5">
        <v>0</v>
      </c>
      <c r="R1085" s="5">
        <v>0</v>
      </c>
      <c r="S1085" s="5" t="s">
        <v>23</v>
      </c>
      <c r="T1085" s="5" t="s">
        <v>24</v>
      </c>
    </row>
    <row r="1086" spans="2:20" customFormat="1">
      <c r="B1086" s="5">
        <v>4511</v>
      </c>
      <c r="C1086" s="19" t="s">
        <v>130</v>
      </c>
      <c r="D1086" s="5">
        <v>10.7</v>
      </c>
      <c r="E1086" s="5" t="s">
        <v>22</v>
      </c>
      <c r="F1086" s="3">
        <v>42048</v>
      </c>
      <c r="G1086" s="5">
        <v>58211999.334719993</v>
      </c>
      <c r="H1086" s="5">
        <v>269859.81</v>
      </c>
      <c r="I1086" s="5">
        <v>182</v>
      </c>
      <c r="J1086" s="5">
        <v>92</v>
      </c>
      <c r="K1086" s="3">
        <v>41982</v>
      </c>
      <c r="L1086" s="5">
        <v>187895.0900154204</v>
      </c>
      <c r="M1086" s="5">
        <v>959.07000392816747</v>
      </c>
      <c r="N1086" s="5">
        <v>13</v>
      </c>
      <c r="O1086" s="5">
        <v>0</v>
      </c>
      <c r="P1086" s="5">
        <v>0</v>
      </c>
      <c r="Q1086" s="5">
        <v>0</v>
      </c>
      <c r="R1086" s="5">
        <v>0</v>
      </c>
      <c r="S1086" s="5" t="s">
        <v>23</v>
      </c>
      <c r="T1086" s="5" t="s">
        <v>24</v>
      </c>
    </row>
    <row r="1087" spans="2:20" customFormat="1">
      <c r="B1087" s="5">
        <v>4518</v>
      </c>
      <c r="C1087" s="19" t="s">
        <v>132</v>
      </c>
      <c r="D1087" s="5">
        <v>10.7</v>
      </c>
      <c r="E1087" s="5" t="s">
        <v>22</v>
      </c>
      <c r="F1087" s="3">
        <v>42052</v>
      </c>
      <c r="G1087" s="5">
        <v>54000000.924543008</v>
      </c>
      <c r="H1087" s="5">
        <v>250176.17</v>
      </c>
      <c r="I1087" s="5">
        <v>141</v>
      </c>
      <c r="J1087" s="5">
        <v>51</v>
      </c>
      <c r="K1087" s="3">
        <v>41800</v>
      </c>
      <c r="L1087" s="5">
        <v>112815.88569578512</v>
      </c>
      <c r="M1087" s="5">
        <v>447.87999400014974</v>
      </c>
      <c r="N1087" s="5">
        <v>17</v>
      </c>
      <c r="O1087" s="5">
        <v>0</v>
      </c>
      <c r="P1087" s="5">
        <v>0</v>
      </c>
      <c r="Q1087" s="5">
        <v>0</v>
      </c>
      <c r="R1087" s="5">
        <v>0</v>
      </c>
      <c r="S1087" s="5" t="s">
        <v>131</v>
      </c>
      <c r="T1087" s="5" t="s">
        <v>24</v>
      </c>
    </row>
    <row r="1088" spans="2:20" customFormat="1">
      <c r="B1088" s="5">
        <v>4519</v>
      </c>
      <c r="C1088" s="19" t="s">
        <v>121</v>
      </c>
      <c r="D1088" s="5">
        <v>10.7</v>
      </c>
      <c r="E1088" s="5" t="s">
        <v>22</v>
      </c>
      <c r="F1088" s="3">
        <v>42052</v>
      </c>
      <c r="G1088" s="5">
        <v>45000000.410706006</v>
      </c>
      <c r="H1088" s="5">
        <v>208480.14</v>
      </c>
      <c r="I1088" s="5">
        <v>180</v>
      </c>
      <c r="J1088" s="5">
        <v>90</v>
      </c>
      <c r="K1088" s="3">
        <v>41974</v>
      </c>
      <c r="L1088" s="5">
        <v>143206.26810915745</v>
      </c>
      <c r="M1088" s="5">
        <v>568.53001418701228</v>
      </c>
      <c r="N1088" s="5">
        <v>17</v>
      </c>
      <c r="O1088" s="5">
        <v>0</v>
      </c>
      <c r="P1088" s="5">
        <v>0</v>
      </c>
      <c r="Q1088" s="5">
        <v>0</v>
      </c>
      <c r="R1088" s="5">
        <v>0</v>
      </c>
      <c r="S1088" s="5" t="s">
        <v>23</v>
      </c>
      <c r="T1088" s="5" t="s">
        <v>24</v>
      </c>
    </row>
    <row r="1089" spans="2:20" customFormat="1">
      <c r="B1089" s="5">
        <v>4520</v>
      </c>
      <c r="C1089" s="19" t="s">
        <v>126</v>
      </c>
      <c r="D1089" s="5">
        <v>10.7</v>
      </c>
      <c r="E1089" s="5" t="s">
        <v>22</v>
      </c>
      <c r="F1089" s="3">
        <v>42052</v>
      </c>
      <c r="G1089" s="5">
        <v>52999999.188633002</v>
      </c>
      <c r="H1089" s="5">
        <v>245543.27</v>
      </c>
      <c r="I1089" s="5">
        <v>180</v>
      </c>
      <c r="J1089" s="5">
        <v>90</v>
      </c>
      <c r="K1089" s="3">
        <v>42022</v>
      </c>
      <c r="L1089" s="5">
        <v>168664.43379945663</v>
      </c>
      <c r="M1089" s="5">
        <v>47.829984541070871</v>
      </c>
      <c r="N1089" s="5">
        <v>17</v>
      </c>
      <c r="O1089" s="5">
        <v>0</v>
      </c>
      <c r="P1089" s="5">
        <v>0</v>
      </c>
      <c r="Q1089" s="5">
        <v>0</v>
      </c>
      <c r="R1089" s="5">
        <v>0</v>
      </c>
      <c r="S1089" s="5" t="s">
        <v>23</v>
      </c>
      <c r="T1089" s="5" t="s">
        <v>24</v>
      </c>
    </row>
    <row r="1090" spans="2:20" customFormat="1">
      <c r="B1090" s="5">
        <v>4521</v>
      </c>
      <c r="C1090" s="19" t="s">
        <v>52</v>
      </c>
      <c r="D1090" s="5">
        <v>10.7</v>
      </c>
      <c r="E1090" s="5" t="s">
        <v>22</v>
      </c>
      <c r="F1090" s="3">
        <v>42052</v>
      </c>
      <c r="G1090" s="5">
        <v>50000000.45634</v>
      </c>
      <c r="H1090" s="5">
        <v>231644.6</v>
      </c>
      <c r="I1090" s="5">
        <v>180</v>
      </c>
      <c r="J1090" s="5">
        <v>90</v>
      </c>
      <c r="K1090" s="3">
        <v>42006</v>
      </c>
      <c r="L1090" s="5">
        <v>159118.04789024001</v>
      </c>
      <c r="M1090" s="5">
        <v>631.69999078181456</v>
      </c>
      <c r="N1090" s="5">
        <v>17</v>
      </c>
      <c r="O1090" s="5">
        <v>0</v>
      </c>
      <c r="P1090" s="5">
        <v>0</v>
      </c>
      <c r="Q1090" s="5">
        <v>0</v>
      </c>
      <c r="R1090" s="5">
        <v>0</v>
      </c>
      <c r="S1090" s="5" t="s">
        <v>23</v>
      </c>
      <c r="T1090" s="5" t="s">
        <v>24</v>
      </c>
    </row>
    <row r="1091" spans="2:20" customFormat="1">
      <c r="B1091" s="5">
        <v>4522</v>
      </c>
      <c r="C1091" s="19" t="s">
        <v>57</v>
      </c>
      <c r="D1091" s="5">
        <v>10.7</v>
      </c>
      <c r="E1091" s="5" t="s">
        <v>22</v>
      </c>
      <c r="F1091" s="3">
        <v>42052</v>
      </c>
      <c r="G1091" s="5">
        <v>57943201.017861009</v>
      </c>
      <c r="H1091" s="5">
        <v>268444.59000000003</v>
      </c>
      <c r="I1091" s="5">
        <v>182</v>
      </c>
      <c r="J1091" s="5">
        <v>92</v>
      </c>
      <c r="K1091" s="3">
        <v>41982</v>
      </c>
      <c r="L1091" s="5">
        <v>188101.02999571853</v>
      </c>
      <c r="M1091" s="5">
        <v>1600.2000057172022</v>
      </c>
      <c r="N1091" s="5">
        <v>17</v>
      </c>
      <c r="O1091" s="5">
        <v>0</v>
      </c>
      <c r="P1091" s="5">
        <v>0</v>
      </c>
      <c r="Q1091" s="5">
        <v>0</v>
      </c>
      <c r="R1091" s="5">
        <v>14</v>
      </c>
      <c r="S1091" s="5" t="s">
        <v>23</v>
      </c>
      <c r="T1091" s="5" t="s">
        <v>24</v>
      </c>
    </row>
    <row r="1092" spans="2:20" customFormat="1">
      <c r="B1092" s="5">
        <v>4523</v>
      </c>
      <c r="C1092" s="19" t="s">
        <v>126</v>
      </c>
      <c r="D1092" s="5">
        <v>10.7</v>
      </c>
      <c r="E1092" s="5" t="s">
        <v>22</v>
      </c>
      <c r="F1092" s="3">
        <v>42052</v>
      </c>
      <c r="G1092" s="5">
        <v>23900000.477148</v>
      </c>
      <c r="H1092" s="5">
        <v>110726.12</v>
      </c>
      <c r="I1092" s="5">
        <v>178</v>
      </c>
      <c r="J1092" s="5">
        <v>88</v>
      </c>
      <c r="K1092" s="3">
        <v>41934</v>
      </c>
      <c r="L1092" s="5">
        <v>75185.567790439483</v>
      </c>
      <c r="M1092" s="5">
        <v>639.60999688123422</v>
      </c>
      <c r="N1092" s="5">
        <v>17</v>
      </c>
      <c r="O1092" s="5">
        <v>1</v>
      </c>
      <c r="P1092" s="5">
        <v>0</v>
      </c>
      <c r="Q1092" s="5">
        <v>0</v>
      </c>
      <c r="R1092" s="5">
        <v>14</v>
      </c>
      <c r="S1092" s="5" t="s">
        <v>26</v>
      </c>
      <c r="T1092" s="5" t="s">
        <v>24</v>
      </c>
    </row>
    <row r="1093" spans="2:20" customFormat="1">
      <c r="B1093" s="5">
        <v>4524</v>
      </c>
      <c r="C1093" s="19" t="s">
        <v>101</v>
      </c>
      <c r="D1093" s="5">
        <v>10.7</v>
      </c>
      <c r="E1093" s="5" t="s">
        <v>22</v>
      </c>
      <c r="F1093" s="3">
        <v>42052</v>
      </c>
      <c r="G1093" s="5">
        <v>26423540.871939003</v>
      </c>
      <c r="H1093" s="5">
        <v>122417.41</v>
      </c>
      <c r="I1093" s="5">
        <v>184</v>
      </c>
      <c r="J1093" s="5">
        <v>94</v>
      </c>
      <c r="K1093" s="3">
        <v>41940</v>
      </c>
      <c r="L1093" s="5">
        <v>96465.140002396089</v>
      </c>
      <c r="M1093" s="5">
        <v>2107.9299841877605</v>
      </c>
      <c r="N1093" s="5">
        <v>17</v>
      </c>
      <c r="O1093" s="5">
        <v>0</v>
      </c>
      <c r="P1093" s="5">
        <v>0</v>
      </c>
      <c r="Q1093" s="5">
        <v>5</v>
      </c>
      <c r="R1093" s="5">
        <v>560</v>
      </c>
      <c r="S1093" s="5" t="s">
        <v>26</v>
      </c>
      <c r="T1093" s="5" t="s">
        <v>29</v>
      </c>
    </row>
    <row r="1094" spans="2:20" customFormat="1">
      <c r="B1094" s="5">
        <v>4525</v>
      </c>
      <c r="C1094" s="19" t="s">
        <v>92</v>
      </c>
      <c r="D1094" s="5">
        <v>10.7</v>
      </c>
      <c r="E1094" s="5" t="s">
        <v>22</v>
      </c>
      <c r="F1094" s="3">
        <v>42052</v>
      </c>
      <c r="G1094" s="5">
        <v>25999999.805601001</v>
      </c>
      <c r="H1094" s="5">
        <v>120455.19</v>
      </c>
      <c r="I1094" s="5">
        <v>182</v>
      </c>
      <c r="J1094" s="5">
        <v>92</v>
      </c>
      <c r="K1094" s="3">
        <v>41904</v>
      </c>
      <c r="L1094" s="5">
        <v>86794.480009224615</v>
      </c>
      <c r="M1094" s="5">
        <v>78.410013968602286</v>
      </c>
      <c r="N1094" s="5">
        <v>17</v>
      </c>
      <c r="O1094" s="5">
        <v>0</v>
      </c>
      <c r="P1094" s="5">
        <v>0</v>
      </c>
      <c r="Q1094" s="5">
        <v>5</v>
      </c>
      <c r="R1094" s="5">
        <v>136</v>
      </c>
      <c r="S1094" s="5" t="s">
        <v>26</v>
      </c>
      <c r="T1094" s="5" t="s">
        <v>38</v>
      </c>
    </row>
    <row r="1095" spans="2:20" customFormat="1">
      <c r="B1095" s="5">
        <v>4526</v>
      </c>
      <c r="C1095" s="19" t="s">
        <v>105</v>
      </c>
      <c r="D1095" s="5">
        <v>10.7</v>
      </c>
      <c r="E1095" s="5" t="s">
        <v>22</v>
      </c>
      <c r="F1095" s="3">
        <v>42052</v>
      </c>
      <c r="G1095" s="5">
        <v>23000001.073308002</v>
      </c>
      <c r="H1095" s="5">
        <v>106556.52</v>
      </c>
      <c r="I1095" s="5">
        <v>180</v>
      </c>
      <c r="J1095" s="5">
        <v>90</v>
      </c>
      <c r="K1095" s="3">
        <v>41990</v>
      </c>
      <c r="L1095" s="5">
        <v>73194.9449976248</v>
      </c>
      <c r="M1095" s="5">
        <v>290.58001015606357</v>
      </c>
      <c r="N1095" s="5">
        <v>17</v>
      </c>
      <c r="O1095" s="5">
        <v>0</v>
      </c>
      <c r="P1095" s="5">
        <v>0</v>
      </c>
      <c r="Q1095" s="5">
        <v>0</v>
      </c>
      <c r="R1095" s="5">
        <v>0</v>
      </c>
      <c r="S1095" s="5" t="s">
        <v>23</v>
      </c>
      <c r="T1095" s="5" t="s">
        <v>24</v>
      </c>
    </row>
    <row r="1096" spans="2:20" customFormat="1">
      <c r="B1096" s="5">
        <v>4527</v>
      </c>
      <c r="C1096" s="19" t="s">
        <v>117</v>
      </c>
      <c r="D1096" s="5">
        <v>10.7</v>
      </c>
      <c r="E1096" s="5" t="s">
        <v>22</v>
      </c>
      <c r="F1096" s="3">
        <v>42052</v>
      </c>
      <c r="G1096" s="5">
        <v>19000000.605105001</v>
      </c>
      <c r="H1096" s="5">
        <v>88024.95</v>
      </c>
      <c r="I1096" s="5">
        <v>180</v>
      </c>
      <c r="J1096" s="5">
        <v>90</v>
      </c>
      <c r="K1096" s="3">
        <v>41956</v>
      </c>
      <c r="L1096" s="5">
        <v>60465.190011855164</v>
      </c>
      <c r="M1096" s="5">
        <v>240.04999661143356</v>
      </c>
      <c r="N1096" s="5">
        <v>17</v>
      </c>
      <c r="O1096" s="5">
        <v>0</v>
      </c>
      <c r="P1096" s="5">
        <v>0</v>
      </c>
      <c r="Q1096" s="5">
        <v>0</v>
      </c>
      <c r="R1096" s="5">
        <v>0</v>
      </c>
      <c r="S1096" s="5" t="s">
        <v>26</v>
      </c>
      <c r="T1096" s="5" t="s">
        <v>24</v>
      </c>
    </row>
    <row r="1097" spans="2:20" customFormat="1">
      <c r="B1097" s="5">
        <v>4528</v>
      </c>
      <c r="C1097" s="19" t="s">
        <v>75</v>
      </c>
      <c r="D1097" s="5">
        <v>10.7</v>
      </c>
      <c r="E1097" s="5" t="s">
        <v>22</v>
      </c>
      <c r="F1097" s="3">
        <v>42052</v>
      </c>
      <c r="G1097" s="5">
        <v>37999999.051731005</v>
      </c>
      <c r="H1097" s="5">
        <v>176049.89</v>
      </c>
      <c r="I1097" s="5">
        <v>91</v>
      </c>
      <c r="J1097" s="5">
        <v>1</v>
      </c>
      <c r="K1097" s="3">
        <v>41939</v>
      </c>
      <c r="L1097" s="5">
        <v>3188.8844100570086</v>
      </c>
      <c r="M1097" s="5">
        <v>12.660005376739532</v>
      </c>
      <c r="N1097" s="5">
        <v>17</v>
      </c>
      <c r="O1097" s="5">
        <v>0</v>
      </c>
      <c r="P1097" s="5">
        <v>0</v>
      </c>
      <c r="Q1097" s="5">
        <v>0</v>
      </c>
      <c r="R1097" s="5">
        <v>0</v>
      </c>
      <c r="S1097" s="5" t="s">
        <v>23</v>
      </c>
      <c r="T1097" s="5" t="s">
        <v>24</v>
      </c>
    </row>
    <row r="1098" spans="2:20" customFormat="1">
      <c r="B1098" s="5">
        <v>4530</v>
      </c>
      <c r="C1098" s="19" t="s">
        <v>48</v>
      </c>
      <c r="D1098" s="5">
        <v>10.7</v>
      </c>
      <c r="E1098" s="5" t="s">
        <v>22</v>
      </c>
      <c r="F1098" s="3">
        <v>42052</v>
      </c>
      <c r="G1098" s="5">
        <v>25154189.017055999</v>
      </c>
      <c r="H1098" s="5">
        <v>116536.64</v>
      </c>
      <c r="I1098" s="5">
        <v>180</v>
      </c>
      <c r="J1098" s="5">
        <v>90</v>
      </c>
      <c r="K1098" s="3">
        <v>41956</v>
      </c>
      <c r="L1098" s="5">
        <v>80049.454601400212</v>
      </c>
      <c r="M1098" s="5">
        <v>317.79999492518016</v>
      </c>
      <c r="N1098" s="5">
        <v>17</v>
      </c>
      <c r="O1098" s="5">
        <v>0</v>
      </c>
      <c r="P1098" s="5">
        <v>0</v>
      </c>
      <c r="Q1098" s="5">
        <v>0</v>
      </c>
      <c r="R1098" s="5">
        <v>0</v>
      </c>
      <c r="S1098" s="5" t="s">
        <v>26</v>
      </c>
      <c r="T1098" s="5" t="s">
        <v>24</v>
      </c>
    </row>
    <row r="1099" spans="2:20" customFormat="1">
      <c r="B1099" s="5">
        <v>4531</v>
      </c>
      <c r="C1099" s="19" t="s">
        <v>104</v>
      </c>
      <c r="D1099" s="5">
        <v>10.7</v>
      </c>
      <c r="E1099" s="5" t="s">
        <v>22</v>
      </c>
      <c r="F1099" s="3">
        <v>42052</v>
      </c>
      <c r="G1099" s="5">
        <v>45999999.988136999</v>
      </c>
      <c r="H1099" s="5">
        <v>213113.03</v>
      </c>
      <c r="I1099" s="5">
        <v>181</v>
      </c>
      <c r="J1099" s="5">
        <v>91</v>
      </c>
      <c r="K1099" s="3">
        <v>41971</v>
      </c>
      <c r="L1099" s="5">
        <v>147398.77998760843</v>
      </c>
      <c r="M1099" s="5">
        <v>585.1699952238879</v>
      </c>
      <c r="N1099" s="5">
        <v>17</v>
      </c>
      <c r="O1099" s="5">
        <v>0</v>
      </c>
      <c r="P1099" s="5">
        <v>0</v>
      </c>
      <c r="Q1099" s="5">
        <v>0</v>
      </c>
      <c r="R1099" s="5">
        <v>0</v>
      </c>
      <c r="S1099" s="5" t="s">
        <v>26</v>
      </c>
      <c r="T1099" s="5" t="s">
        <v>24</v>
      </c>
    </row>
    <row r="1100" spans="2:20" customFormat="1">
      <c r="B1100" s="5">
        <v>4539</v>
      </c>
      <c r="C1100" s="19" t="s">
        <v>98</v>
      </c>
      <c r="D1100" s="5">
        <v>10.7</v>
      </c>
      <c r="E1100" s="5" t="s">
        <v>22</v>
      </c>
      <c r="F1100" s="3">
        <v>42053</v>
      </c>
      <c r="G1100" s="5">
        <v>23244500.820312001</v>
      </c>
      <c r="H1100" s="5">
        <v>107664.72</v>
      </c>
      <c r="I1100" s="5">
        <v>180</v>
      </c>
      <c r="J1100" s="5">
        <v>90</v>
      </c>
      <c r="K1100" s="3">
        <v>41999</v>
      </c>
      <c r="L1100" s="5">
        <v>73954.816212828955</v>
      </c>
      <c r="M1100" s="5">
        <v>272.62998685364704</v>
      </c>
      <c r="N1100" s="5">
        <v>18</v>
      </c>
      <c r="O1100" s="5">
        <v>0</v>
      </c>
      <c r="P1100" s="5">
        <v>0</v>
      </c>
      <c r="Q1100" s="5">
        <v>0</v>
      </c>
      <c r="R1100" s="5">
        <v>0</v>
      </c>
      <c r="S1100" s="5" t="s">
        <v>133</v>
      </c>
      <c r="T1100" s="5" t="s">
        <v>24</v>
      </c>
    </row>
    <row r="1101" spans="2:20" customFormat="1">
      <c r="B1101" s="5">
        <v>4541</v>
      </c>
      <c r="C1101" s="19" t="s">
        <v>81</v>
      </c>
      <c r="D1101" s="5">
        <v>10.7</v>
      </c>
      <c r="E1101" s="5" t="s">
        <v>22</v>
      </c>
      <c r="F1101" s="3">
        <v>42053</v>
      </c>
      <c r="G1101" s="5">
        <v>29299999.952879995</v>
      </c>
      <c r="H1101" s="5">
        <v>135712.79999999999</v>
      </c>
      <c r="I1101" s="5">
        <v>181</v>
      </c>
      <c r="J1101" s="5">
        <v>91</v>
      </c>
      <c r="K1101" s="3">
        <v>41990</v>
      </c>
      <c r="L1101" s="5">
        <v>94526.64000994408</v>
      </c>
      <c r="M1101" s="5">
        <v>804.13999308154303</v>
      </c>
      <c r="N1101" s="5">
        <v>18</v>
      </c>
      <c r="O1101" s="5">
        <v>1</v>
      </c>
      <c r="P1101" s="5">
        <v>0</v>
      </c>
      <c r="Q1101" s="5">
        <v>0</v>
      </c>
      <c r="R1101" s="5">
        <v>13</v>
      </c>
      <c r="S1101" s="5" t="s">
        <v>23</v>
      </c>
      <c r="T1101" s="5" t="s">
        <v>24</v>
      </c>
    </row>
    <row r="1102" spans="2:20" customFormat="1">
      <c r="B1102" s="5">
        <v>4542</v>
      </c>
      <c r="C1102" s="19" t="s">
        <v>106</v>
      </c>
      <c r="D1102" s="5">
        <v>10.7</v>
      </c>
      <c r="E1102" s="5" t="s">
        <v>22</v>
      </c>
      <c r="F1102" s="3">
        <v>42053</v>
      </c>
      <c r="G1102" s="5">
        <v>40000000.561995</v>
      </c>
      <c r="H1102" s="5">
        <v>185273.45</v>
      </c>
      <c r="I1102" s="5">
        <v>181</v>
      </c>
      <c r="J1102" s="5">
        <v>91</v>
      </c>
      <c r="K1102" s="3">
        <v>41989</v>
      </c>
      <c r="L1102" s="5">
        <v>129962.35999680094</v>
      </c>
      <c r="M1102" s="5">
        <v>1105.6099885302649</v>
      </c>
      <c r="N1102" s="5">
        <v>18</v>
      </c>
      <c r="O1102" s="5">
        <v>1</v>
      </c>
      <c r="P1102" s="5">
        <v>0</v>
      </c>
      <c r="Q1102" s="5">
        <v>0</v>
      </c>
      <c r="R1102" s="5">
        <v>43</v>
      </c>
      <c r="S1102" s="5" t="s">
        <v>26</v>
      </c>
      <c r="T1102" s="5" t="s">
        <v>24</v>
      </c>
    </row>
    <row r="1103" spans="2:20" customFormat="1">
      <c r="B1103" s="5">
        <v>4543</v>
      </c>
      <c r="C1103" s="19" t="s">
        <v>62</v>
      </c>
      <c r="D1103" s="5">
        <v>10.7</v>
      </c>
      <c r="E1103" s="5" t="s">
        <v>22</v>
      </c>
      <c r="F1103" s="3">
        <v>42053</v>
      </c>
      <c r="G1103" s="5">
        <v>35000000.761616997</v>
      </c>
      <c r="H1103" s="5">
        <v>162114.26999999999</v>
      </c>
      <c r="I1103" s="5">
        <v>182</v>
      </c>
      <c r="J1103" s="5">
        <v>93</v>
      </c>
      <c r="K1103" s="3">
        <v>41949</v>
      </c>
      <c r="L1103" s="5">
        <v>113683.46000576219</v>
      </c>
      <c r="M1103" s="5">
        <v>934.88000781136839</v>
      </c>
      <c r="N1103" s="5">
        <v>18</v>
      </c>
      <c r="O1103" s="5">
        <v>0</v>
      </c>
      <c r="P1103" s="5">
        <v>0</v>
      </c>
      <c r="Q1103" s="5">
        <v>0</v>
      </c>
      <c r="R1103" s="5">
        <v>0</v>
      </c>
      <c r="S1103" s="5" t="s">
        <v>26</v>
      </c>
      <c r="T1103" s="5" t="s">
        <v>24</v>
      </c>
    </row>
    <row r="1104" spans="2:20" customFormat="1">
      <c r="B1104" s="5">
        <v>4544</v>
      </c>
      <c r="C1104" s="19" t="s">
        <v>113</v>
      </c>
      <c r="D1104" s="5">
        <v>10.7</v>
      </c>
      <c r="E1104" s="5" t="s">
        <v>22</v>
      </c>
      <c r="F1104" s="3">
        <v>42053</v>
      </c>
      <c r="G1104" s="5">
        <v>27415099.526475001</v>
      </c>
      <c r="H1104" s="5">
        <v>126982.25</v>
      </c>
      <c r="I1104" s="5">
        <v>182</v>
      </c>
      <c r="J1104" s="5">
        <v>92</v>
      </c>
      <c r="K1104" s="3">
        <v>41977</v>
      </c>
      <c r="L1104" s="5">
        <v>88816.170014174175</v>
      </c>
      <c r="M1104" s="5">
        <v>755.56998417491297</v>
      </c>
      <c r="N1104" s="5">
        <v>18</v>
      </c>
      <c r="O1104" s="5">
        <v>0</v>
      </c>
      <c r="P1104" s="5">
        <v>0</v>
      </c>
      <c r="Q1104" s="5">
        <v>0</v>
      </c>
      <c r="R1104" s="5">
        <v>8</v>
      </c>
      <c r="S1104" s="5" t="s">
        <v>26</v>
      </c>
      <c r="T1104" s="5" t="s">
        <v>24</v>
      </c>
    </row>
    <row r="1105" spans="2:20" customFormat="1">
      <c r="B1105" s="5">
        <v>4545</v>
      </c>
      <c r="C1105" s="19" t="s">
        <v>81</v>
      </c>
      <c r="D1105" s="5">
        <v>10.7</v>
      </c>
      <c r="E1105" s="5" t="s">
        <v>22</v>
      </c>
      <c r="F1105" s="3">
        <v>42053</v>
      </c>
      <c r="G1105" s="5">
        <v>29960500.427823</v>
      </c>
      <c r="H1105" s="5">
        <v>138772.13</v>
      </c>
      <c r="I1105" s="5">
        <v>180</v>
      </c>
      <c r="J1105" s="5">
        <v>90</v>
      </c>
      <c r="K1105" s="3">
        <v>41956</v>
      </c>
      <c r="L1105" s="5">
        <v>95322.907993836998</v>
      </c>
      <c r="M1105" s="5">
        <v>351.3999918417453</v>
      </c>
      <c r="N1105" s="5">
        <v>18</v>
      </c>
      <c r="O1105" s="5">
        <v>0</v>
      </c>
      <c r="P1105" s="5">
        <v>0</v>
      </c>
      <c r="Q1105" s="5">
        <v>0</v>
      </c>
      <c r="R1105" s="5">
        <v>0</v>
      </c>
      <c r="S1105" s="5" t="s">
        <v>26</v>
      </c>
      <c r="T1105" s="5" t="s">
        <v>24</v>
      </c>
    </row>
    <row r="1106" spans="2:20" customFormat="1">
      <c r="B1106" s="5">
        <v>4546</v>
      </c>
      <c r="C1106" s="19" t="s">
        <v>61</v>
      </c>
      <c r="D1106" s="5">
        <v>10.7</v>
      </c>
      <c r="E1106" s="5" t="s">
        <v>22</v>
      </c>
      <c r="F1106" s="3">
        <v>42053</v>
      </c>
      <c r="G1106" s="5">
        <v>21000000.025176</v>
      </c>
      <c r="H1106" s="5">
        <v>97268.56</v>
      </c>
      <c r="I1106" s="5">
        <v>181</v>
      </c>
      <c r="J1106" s="5">
        <v>91</v>
      </c>
      <c r="K1106" s="3">
        <v>41956</v>
      </c>
      <c r="L1106" s="5">
        <v>66958.019998002201</v>
      </c>
      <c r="M1106" s="5">
        <v>246.84000923745694</v>
      </c>
      <c r="N1106" s="5">
        <v>18</v>
      </c>
      <c r="O1106" s="5">
        <v>0</v>
      </c>
      <c r="P1106" s="5">
        <v>0</v>
      </c>
      <c r="Q1106" s="5">
        <v>0</v>
      </c>
      <c r="R1106" s="5">
        <v>0</v>
      </c>
      <c r="S1106" s="5" t="s">
        <v>26</v>
      </c>
      <c r="T1106" s="5" t="s">
        <v>24</v>
      </c>
    </row>
    <row r="1107" spans="2:20" customFormat="1">
      <c r="B1107" s="5">
        <v>4556</v>
      </c>
      <c r="C1107" s="19" t="s">
        <v>25</v>
      </c>
      <c r="D1107" s="5">
        <v>10.7</v>
      </c>
      <c r="E1107" s="5" t="s">
        <v>22</v>
      </c>
      <c r="F1107" s="3">
        <v>42055</v>
      </c>
      <c r="G1107" s="5">
        <v>28799999.747504994</v>
      </c>
      <c r="H1107" s="5">
        <v>133336.10999999999</v>
      </c>
      <c r="I1107" s="5">
        <v>182</v>
      </c>
      <c r="J1107" s="5">
        <v>92</v>
      </c>
      <c r="K1107" s="3">
        <v>41982</v>
      </c>
      <c r="L1107" s="5">
        <v>92841.920003494568</v>
      </c>
      <c r="M1107" s="5">
        <v>289.59999177750706</v>
      </c>
      <c r="N1107" s="5">
        <v>20</v>
      </c>
      <c r="O1107" s="5">
        <v>0</v>
      </c>
      <c r="P1107" s="5">
        <v>0</v>
      </c>
      <c r="Q1107" s="5">
        <v>0</v>
      </c>
      <c r="R1107" s="5">
        <v>0</v>
      </c>
      <c r="S1107" s="5" t="s">
        <v>23</v>
      </c>
      <c r="T1107" s="5" t="s">
        <v>24</v>
      </c>
    </row>
    <row r="1108" spans="2:20" customFormat="1">
      <c r="B1108" s="5">
        <v>4557</v>
      </c>
      <c r="C1108" s="19" t="s">
        <v>92</v>
      </c>
      <c r="D1108" s="5">
        <v>10.7</v>
      </c>
      <c r="E1108" s="5" t="s">
        <v>22</v>
      </c>
      <c r="F1108" s="3">
        <v>42055</v>
      </c>
      <c r="G1108" s="5">
        <v>19999999.64466</v>
      </c>
      <c r="H1108" s="5">
        <v>92594.52</v>
      </c>
      <c r="I1108" s="5">
        <v>180</v>
      </c>
      <c r="J1108" s="5">
        <v>90</v>
      </c>
      <c r="K1108" s="3">
        <v>41990</v>
      </c>
      <c r="L1108" s="5">
        <v>63603.94159332</v>
      </c>
      <c r="M1108" s="5">
        <v>198.39998638149606</v>
      </c>
      <c r="N1108" s="5">
        <v>20</v>
      </c>
      <c r="O1108" s="5">
        <v>0</v>
      </c>
      <c r="P1108" s="5">
        <v>0</v>
      </c>
      <c r="Q1108" s="5">
        <v>0</v>
      </c>
      <c r="R1108" s="5">
        <v>0</v>
      </c>
      <c r="S1108" s="5" t="s">
        <v>23</v>
      </c>
      <c r="T1108" s="5" t="s">
        <v>24</v>
      </c>
    </row>
    <row r="1109" spans="2:20" customFormat="1">
      <c r="B1109" s="5">
        <v>4558</v>
      </c>
      <c r="C1109" s="19" t="s">
        <v>84</v>
      </c>
      <c r="D1109" s="5">
        <v>10.7</v>
      </c>
      <c r="E1109" s="5" t="s">
        <v>22</v>
      </c>
      <c r="F1109" s="3">
        <v>42055</v>
      </c>
      <c r="G1109" s="5">
        <v>22600000.116854999</v>
      </c>
      <c r="H1109" s="5">
        <v>104631.81</v>
      </c>
      <c r="I1109" s="5">
        <v>181</v>
      </c>
      <c r="J1109" s="5">
        <v>92</v>
      </c>
      <c r="K1109" s="3">
        <v>41990</v>
      </c>
      <c r="L1109" s="5">
        <v>72896.489991202572</v>
      </c>
      <c r="M1109" s="5">
        <v>578.80000423972297</v>
      </c>
      <c r="N1109" s="5">
        <v>20</v>
      </c>
      <c r="O1109" s="5">
        <v>0</v>
      </c>
      <c r="P1109" s="5">
        <v>0</v>
      </c>
      <c r="Q1109" s="5">
        <v>0</v>
      </c>
      <c r="R1109" s="5">
        <v>0</v>
      </c>
      <c r="S1109" s="5" t="s">
        <v>23</v>
      </c>
      <c r="T1109" s="5" t="s">
        <v>24</v>
      </c>
    </row>
    <row r="1110" spans="2:20" customFormat="1">
      <c r="B1110" s="5">
        <v>4559</v>
      </c>
      <c r="C1110" s="19" t="s">
        <v>61</v>
      </c>
      <c r="D1110" s="5">
        <v>10.7</v>
      </c>
      <c r="E1110" s="5" t="s">
        <v>22</v>
      </c>
      <c r="F1110" s="3">
        <v>42055</v>
      </c>
      <c r="G1110" s="5">
        <v>20499998.98779</v>
      </c>
      <c r="H1110" s="5">
        <v>94909.38</v>
      </c>
      <c r="I1110" s="5">
        <v>182</v>
      </c>
      <c r="J1110" s="5">
        <v>92</v>
      </c>
      <c r="K1110" s="3">
        <v>41970</v>
      </c>
      <c r="L1110" s="5">
        <v>66096.860003385358</v>
      </c>
      <c r="M1110" s="5">
        <v>206.16998526696284</v>
      </c>
      <c r="N1110" s="5">
        <v>20</v>
      </c>
      <c r="O1110" s="5">
        <v>0</v>
      </c>
      <c r="P1110" s="5">
        <v>0</v>
      </c>
      <c r="Q1110" s="5">
        <v>0</v>
      </c>
      <c r="R1110" s="5">
        <v>0</v>
      </c>
      <c r="S1110" s="5" t="s">
        <v>133</v>
      </c>
      <c r="T1110" s="5" t="s">
        <v>24</v>
      </c>
    </row>
    <row r="1111" spans="2:20" customFormat="1">
      <c r="B1111" s="5">
        <v>4560</v>
      </c>
      <c r="C1111" s="19" t="s">
        <v>58</v>
      </c>
      <c r="D1111" s="5">
        <v>10.7</v>
      </c>
      <c r="E1111" s="5" t="s">
        <v>22</v>
      </c>
      <c r="F1111" s="3">
        <v>42058</v>
      </c>
      <c r="G1111" s="5">
        <v>22999998.925175998</v>
      </c>
      <c r="H1111" s="5">
        <v>106410.93</v>
      </c>
      <c r="I1111" s="5">
        <v>182</v>
      </c>
      <c r="J1111" s="5">
        <v>92</v>
      </c>
      <c r="K1111" s="3">
        <v>41990</v>
      </c>
      <c r="L1111" s="5">
        <v>74623.989990399597</v>
      </c>
      <c r="M1111" s="5">
        <v>789.14001395896662</v>
      </c>
      <c r="N1111" s="5">
        <v>23</v>
      </c>
      <c r="O1111" s="5">
        <v>0</v>
      </c>
      <c r="P1111" s="5">
        <v>0</v>
      </c>
      <c r="Q1111" s="5">
        <v>0</v>
      </c>
      <c r="R1111" s="5">
        <v>8</v>
      </c>
      <c r="S1111" s="5" t="s">
        <v>23</v>
      </c>
      <c r="T1111" s="5" t="s">
        <v>24</v>
      </c>
    </row>
    <row r="1112" spans="2:20" customFormat="1">
      <c r="B1112" s="5">
        <v>4561</v>
      </c>
      <c r="C1112" s="19" t="s">
        <v>45</v>
      </c>
      <c r="D1112" s="5">
        <v>10.7</v>
      </c>
      <c r="E1112" s="5" t="s">
        <v>22</v>
      </c>
      <c r="F1112" s="3">
        <v>42058</v>
      </c>
      <c r="G1112" s="5">
        <v>24361182.341496002</v>
      </c>
      <c r="H1112" s="5">
        <v>112708.53</v>
      </c>
      <c r="I1112" s="5">
        <v>183</v>
      </c>
      <c r="J1112" s="5">
        <v>93</v>
      </c>
      <c r="K1112" s="3">
        <v>41990</v>
      </c>
      <c r="L1112" s="5">
        <v>88066.040012063939</v>
      </c>
      <c r="M1112" s="5">
        <v>1594.7200032376068</v>
      </c>
      <c r="N1112" s="5">
        <v>23</v>
      </c>
      <c r="O1112" s="5">
        <v>0</v>
      </c>
      <c r="P1112" s="5">
        <v>0</v>
      </c>
      <c r="Q1112" s="5">
        <v>5</v>
      </c>
      <c r="R1112" s="5">
        <v>523</v>
      </c>
      <c r="S1112" s="5" t="s">
        <v>23</v>
      </c>
      <c r="T1112" s="5" t="s">
        <v>34</v>
      </c>
    </row>
    <row r="1113" spans="2:20" customFormat="1">
      <c r="B1113" s="5">
        <v>4562</v>
      </c>
      <c r="C1113" s="19" t="s">
        <v>113</v>
      </c>
      <c r="D1113" s="5">
        <v>10.7</v>
      </c>
      <c r="E1113" s="5" t="s">
        <v>22</v>
      </c>
      <c r="F1113" s="3">
        <v>42058</v>
      </c>
      <c r="G1113" s="5">
        <v>20999999.958392002</v>
      </c>
      <c r="H1113" s="5">
        <v>97157.81</v>
      </c>
      <c r="I1113" s="5">
        <v>180</v>
      </c>
      <c r="J1113" s="5">
        <v>90</v>
      </c>
      <c r="K1113" s="3">
        <v>41990</v>
      </c>
      <c r="L1113" s="5">
        <v>67223.230212779497</v>
      </c>
      <c r="M1113" s="5">
        <v>723.27999740477571</v>
      </c>
      <c r="N1113" s="5">
        <v>23</v>
      </c>
      <c r="O1113" s="5">
        <v>0</v>
      </c>
      <c r="P1113" s="5">
        <v>0</v>
      </c>
      <c r="Q1113" s="5">
        <v>0</v>
      </c>
      <c r="R1113" s="5">
        <v>8</v>
      </c>
      <c r="S1113" s="5" t="s">
        <v>23</v>
      </c>
      <c r="T1113" s="5" t="s">
        <v>24</v>
      </c>
    </row>
    <row r="1114" spans="2:20" customFormat="1">
      <c r="B1114" s="5">
        <v>4563</v>
      </c>
      <c r="C1114" s="19" t="s">
        <v>64</v>
      </c>
      <c r="D1114" s="5">
        <v>10.7</v>
      </c>
      <c r="E1114" s="5" t="s">
        <v>22</v>
      </c>
      <c r="F1114" s="3">
        <v>42058</v>
      </c>
      <c r="G1114" s="5">
        <v>24000000.57</v>
      </c>
      <c r="H1114" s="5">
        <v>111037.5</v>
      </c>
      <c r="I1114" s="5">
        <v>182</v>
      </c>
      <c r="J1114" s="5">
        <v>93</v>
      </c>
      <c r="K1114" s="3">
        <v>41990</v>
      </c>
      <c r="L1114" s="5">
        <v>77681.09998968977</v>
      </c>
      <c r="M1114" s="5">
        <v>330.42001200612452</v>
      </c>
      <c r="N1114" s="5">
        <v>23</v>
      </c>
      <c r="O1114" s="5">
        <v>0</v>
      </c>
      <c r="P1114" s="5">
        <v>0</v>
      </c>
      <c r="Q1114" s="5">
        <v>0</v>
      </c>
      <c r="R1114" s="5">
        <v>0</v>
      </c>
      <c r="S1114" s="5" t="s">
        <v>23</v>
      </c>
      <c r="T1114" s="5" t="s">
        <v>24</v>
      </c>
    </row>
    <row r="1115" spans="2:20" customFormat="1">
      <c r="B1115" s="5">
        <v>4576</v>
      </c>
      <c r="C1115" s="19" t="s">
        <v>116</v>
      </c>
      <c r="D1115" s="5">
        <v>10.7</v>
      </c>
      <c r="E1115" s="5" t="s">
        <v>22</v>
      </c>
      <c r="F1115" s="3">
        <v>42059</v>
      </c>
      <c r="G1115" s="5">
        <v>35000000.5163</v>
      </c>
      <c r="H1115" s="5">
        <v>161892.76</v>
      </c>
      <c r="I1115" s="5">
        <v>180</v>
      </c>
      <c r="J1115" s="5">
        <v>90</v>
      </c>
      <c r="K1115" s="3">
        <v>41967</v>
      </c>
      <c r="L1115" s="5">
        <v>112012.5175892293</v>
      </c>
      <c r="M1115" s="5">
        <v>0</v>
      </c>
      <c r="N1115" s="5">
        <v>24</v>
      </c>
      <c r="O1115" s="5">
        <v>1</v>
      </c>
      <c r="P1115" s="5">
        <v>0</v>
      </c>
      <c r="Q1115" s="5">
        <v>0</v>
      </c>
      <c r="R1115" s="5">
        <v>7</v>
      </c>
      <c r="S1115" s="5" t="s">
        <v>23</v>
      </c>
      <c r="T1115" s="5" t="s">
        <v>24</v>
      </c>
    </row>
    <row r="1116" spans="2:20" customFormat="1">
      <c r="B1116" s="5">
        <v>4577</v>
      </c>
      <c r="C1116" s="19" t="s">
        <v>91</v>
      </c>
      <c r="D1116" s="5">
        <v>10.7</v>
      </c>
      <c r="E1116" s="5" t="s">
        <v>22</v>
      </c>
      <c r="F1116" s="3">
        <v>42059</v>
      </c>
      <c r="G1116" s="5">
        <v>25999999.704075001</v>
      </c>
      <c r="H1116" s="5">
        <v>120263.19</v>
      </c>
      <c r="I1116" s="5">
        <v>180</v>
      </c>
      <c r="J1116" s="5">
        <v>90</v>
      </c>
      <c r="K1116" s="3">
        <v>41899</v>
      </c>
      <c r="L1116" s="5">
        <v>83209.431392129089</v>
      </c>
      <c r="M1116" s="5">
        <v>707.86998568451133</v>
      </c>
      <c r="N1116" s="5">
        <v>24</v>
      </c>
      <c r="O1116" s="5">
        <v>0</v>
      </c>
      <c r="P1116" s="5">
        <v>0</v>
      </c>
      <c r="Q1116" s="5">
        <v>0</v>
      </c>
      <c r="R1116" s="5">
        <v>7</v>
      </c>
      <c r="S1116" s="5" t="s">
        <v>26</v>
      </c>
      <c r="T1116" s="5" t="s">
        <v>24</v>
      </c>
    </row>
    <row r="1117" spans="2:20" customFormat="1">
      <c r="B1117" s="5">
        <v>4578</v>
      </c>
      <c r="C1117" s="19" t="s">
        <v>97</v>
      </c>
      <c r="D1117" s="5">
        <v>10.7</v>
      </c>
      <c r="E1117" s="5" t="s">
        <v>22</v>
      </c>
      <c r="F1117" s="3">
        <v>42059</v>
      </c>
      <c r="G1117" s="5">
        <v>28699999.731550001</v>
      </c>
      <c r="H1117" s="5">
        <v>132752.06</v>
      </c>
      <c r="I1117" s="5">
        <v>180</v>
      </c>
      <c r="J1117" s="5">
        <v>90</v>
      </c>
      <c r="K1117" s="3">
        <v>41851</v>
      </c>
      <c r="L1117" s="5">
        <v>91943.351199054683</v>
      </c>
      <c r="M1117" s="5">
        <v>962.39998509673148</v>
      </c>
      <c r="N1117" s="5">
        <v>24</v>
      </c>
      <c r="O1117" s="5">
        <v>1</v>
      </c>
      <c r="P1117" s="5">
        <v>0</v>
      </c>
      <c r="Q1117" s="5">
        <v>0</v>
      </c>
      <c r="R1117" s="5">
        <v>37</v>
      </c>
      <c r="S1117" s="5" t="s">
        <v>26</v>
      </c>
      <c r="T1117" s="5" t="s">
        <v>24</v>
      </c>
    </row>
    <row r="1118" spans="2:20" customFormat="1">
      <c r="B1118" s="5">
        <v>4579</v>
      </c>
      <c r="C1118" s="19" t="s">
        <v>75</v>
      </c>
      <c r="D1118" s="5">
        <v>10.7</v>
      </c>
      <c r="E1118" s="5" t="s">
        <v>22</v>
      </c>
      <c r="F1118" s="3">
        <v>42059</v>
      </c>
      <c r="G1118" s="5">
        <v>39338999.124775</v>
      </c>
      <c r="H1118" s="5">
        <v>181962.83</v>
      </c>
      <c r="I1118" s="5">
        <v>181</v>
      </c>
      <c r="J1118" s="5">
        <v>92</v>
      </c>
      <c r="K1118" s="3">
        <v>41963</v>
      </c>
      <c r="L1118" s="5">
        <v>126769.15999847114</v>
      </c>
      <c r="M1118" s="5">
        <v>1042.4899892754281</v>
      </c>
      <c r="N1118" s="5">
        <v>24</v>
      </c>
      <c r="O1118" s="5">
        <v>0</v>
      </c>
      <c r="P1118" s="5">
        <v>0</v>
      </c>
      <c r="Q1118" s="5">
        <v>0</v>
      </c>
      <c r="R1118" s="5">
        <v>0</v>
      </c>
      <c r="S1118" s="5" t="s">
        <v>26</v>
      </c>
      <c r="T1118" s="5" t="s">
        <v>24</v>
      </c>
    </row>
    <row r="1119" spans="2:20" customFormat="1">
      <c r="B1119" s="5">
        <v>4580</v>
      </c>
      <c r="C1119" s="19" t="s">
        <v>93</v>
      </c>
      <c r="D1119" s="5">
        <v>10.7</v>
      </c>
      <c r="E1119" s="5" t="s">
        <v>22</v>
      </c>
      <c r="F1119" s="3">
        <v>42059</v>
      </c>
      <c r="G1119" s="5">
        <v>36592001.009725004</v>
      </c>
      <c r="H1119" s="5">
        <v>169256.57</v>
      </c>
      <c r="I1119" s="5">
        <v>180</v>
      </c>
      <c r="J1119" s="5">
        <v>90</v>
      </c>
      <c r="K1119" s="3">
        <v>41932</v>
      </c>
      <c r="L1119" s="5">
        <v>117108.07529105537</v>
      </c>
      <c r="M1119" s="5">
        <v>996.2499971895777</v>
      </c>
      <c r="N1119" s="5">
        <v>24</v>
      </c>
      <c r="O1119" s="5">
        <v>0</v>
      </c>
      <c r="P1119" s="5">
        <v>0</v>
      </c>
      <c r="Q1119" s="5">
        <v>0</v>
      </c>
      <c r="R1119" s="5">
        <v>7</v>
      </c>
      <c r="S1119" s="5" t="s">
        <v>26</v>
      </c>
      <c r="T1119" s="5" t="s">
        <v>24</v>
      </c>
    </row>
    <row r="1120" spans="2:20" customFormat="1">
      <c r="B1120" s="5">
        <v>4581</v>
      </c>
      <c r="C1120" s="19" t="s">
        <v>27</v>
      </c>
      <c r="D1120" s="5">
        <v>10.7</v>
      </c>
      <c r="E1120" s="5" t="s">
        <v>22</v>
      </c>
      <c r="F1120" s="3">
        <v>42059</v>
      </c>
      <c r="G1120" s="5">
        <v>36999999.495724998</v>
      </c>
      <c r="H1120" s="5">
        <v>171143.77</v>
      </c>
      <c r="I1120" s="5">
        <v>180</v>
      </c>
      <c r="J1120" s="5">
        <v>91</v>
      </c>
      <c r="K1120" s="3">
        <v>41974</v>
      </c>
      <c r="L1120" s="5">
        <v>118412.68229604122</v>
      </c>
      <c r="M1120" s="5">
        <v>705.15001071172424</v>
      </c>
      <c r="N1120" s="5">
        <v>24</v>
      </c>
      <c r="O1120" s="5">
        <v>0</v>
      </c>
      <c r="P1120" s="5">
        <v>0</v>
      </c>
      <c r="Q1120" s="5">
        <v>0</v>
      </c>
      <c r="R1120" s="5">
        <v>0</v>
      </c>
      <c r="S1120" s="5" t="s">
        <v>23</v>
      </c>
      <c r="T1120" s="5" t="s">
        <v>24</v>
      </c>
    </row>
    <row r="1121" spans="2:20" customFormat="1">
      <c r="B1121" s="5">
        <v>4582</v>
      </c>
      <c r="C1121" s="19" t="s">
        <v>75</v>
      </c>
      <c r="D1121" s="5">
        <v>10.7</v>
      </c>
      <c r="E1121" s="5" t="s">
        <v>22</v>
      </c>
      <c r="F1121" s="3">
        <v>42059</v>
      </c>
      <c r="G1121" s="5">
        <v>44999999.737274997</v>
      </c>
      <c r="H1121" s="5">
        <v>208147.83</v>
      </c>
      <c r="I1121" s="5">
        <v>180</v>
      </c>
      <c r="J1121" s="5">
        <v>90</v>
      </c>
      <c r="K1121" s="3">
        <v>41989</v>
      </c>
      <c r="L1121" s="5">
        <v>142977.60119046282</v>
      </c>
      <c r="M1121" s="5">
        <v>283.81000773749435</v>
      </c>
      <c r="N1121" s="5">
        <v>24</v>
      </c>
      <c r="O1121" s="5">
        <v>0</v>
      </c>
      <c r="P1121" s="5">
        <v>0</v>
      </c>
      <c r="Q1121" s="5">
        <v>0</v>
      </c>
      <c r="R1121" s="5">
        <v>0</v>
      </c>
      <c r="S1121" s="5" t="s">
        <v>23</v>
      </c>
      <c r="T1121" s="5" t="s">
        <v>24</v>
      </c>
    </row>
    <row r="1122" spans="2:20" customFormat="1">
      <c r="B1122" s="5">
        <v>4583</v>
      </c>
      <c r="C1122" s="19" t="s">
        <v>52</v>
      </c>
      <c r="D1122" s="5">
        <v>10.7</v>
      </c>
      <c r="E1122" s="5" t="s">
        <v>22</v>
      </c>
      <c r="F1122" s="3">
        <v>42059</v>
      </c>
      <c r="G1122" s="5">
        <v>25310499.125749998</v>
      </c>
      <c r="H1122" s="5">
        <v>117073.9</v>
      </c>
      <c r="I1122" s="5">
        <v>181</v>
      </c>
      <c r="J1122" s="5">
        <v>91</v>
      </c>
      <c r="K1122" s="3">
        <v>41982</v>
      </c>
      <c r="L1122" s="5">
        <v>81583.149992082646</v>
      </c>
      <c r="M1122" s="5">
        <v>0</v>
      </c>
      <c r="N1122" s="5">
        <v>24</v>
      </c>
      <c r="O1122" s="5">
        <v>0</v>
      </c>
      <c r="P1122" s="5">
        <v>0</v>
      </c>
      <c r="Q1122" s="5">
        <v>0</v>
      </c>
      <c r="R1122" s="5">
        <v>30</v>
      </c>
      <c r="S1122" s="5" t="s">
        <v>23</v>
      </c>
      <c r="T1122" s="5" t="s">
        <v>24</v>
      </c>
    </row>
    <row r="1123" spans="2:20" customFormat="1">
      <c r="B1123" s="5">
        <v>4584</v>
      </c>
      <c r="C1123" s="19" t="s">
        <v>58</v>
      </c>
      <c r="D1123" s="5">
        <v>10.7</v>
      </c>
      <c r="E1123" s="5" t="s">
        <v>22</v>
      </c>
      <c r="F1123" s="3">
        <v>42059</v>
      </c>
      <c r="G1123" s="5">
        <v>48999999.858049996</v>
      </c>
      <c r="H1123" s="5">
        <v>226649.86</v>
      </c>
      <c r="I1123" s="5">
        <v>180</v>
      </c>
      <c r="J1123" s="5">
        <v>90</v>
      </c>
      <c r="K1123" s="3">
        <v>41992</v>
      </c>
      <c r="L1123" s="5">
        <v>156817.33070256386</v>
      </c>
      <c r="M1123" s="5">
        <v>1282.4699983394419</v>
      </c>
      <c r="N1123" s="5">
        <v>24</v>
      </c>
      <c r="O1123" s="5">
        <v>0</v>
      </c>
      <c r="P1123" s="5">
        <v>0</v>
      </c>
      <c r="Q1123" s="5">
        <v>0</v>
      </c>
      <c r="R1123" s="5">
        <v>0</v>
      </c>
      <c r="S1123" s="5" t="s">
        <v>23</v>
      </c>
      <c r="T1123" s="5" t="s">
        <v>24</v>
      </c>
    </row>
    <row r="1124" spans="2:20" customFormat="1">
      <c r="B1124" s="5">
        <v>4585</v>
      </c>
      <c r="C1124" s="19" t="s">
        <v>31</v>
      </c>
      <c r="D1124" s="5">
        <v>10.7</v>
      </c>
      <c r="E1124" s="5" t="s">
        <v>22</v>
      </c>
      <c r="F1124" s="3">
        <v>42060</v>
      </c>
      <c r="G1124" s="5">
        <v>26994000.664917998</v>
      </c>
      <c r="H1124" s="5">
        <v>124832.54</v>
      </c>
      <c r="I1124" s="5">
        <v>181</v>
      </c>
      <c r="J1124" s="5">
        <v>91</v>
      </c>
      <c r="K1124" s="3">
        <v>41956</v>
      </c>
      <c r="L1124" s="5">
        <v>86462.970002996721</v>
      </c>
      <c r="M1124" s="5">
        <v>0</v>
      </c>
      <c r="N1124" s="5">
        <v>25</v>
      </c>
      <c r="O1124" s="5">
        <v>0</v>
      </c>
      <c r="P1124" s="5">
        <v>0</v>
      </c>
      <c r="Q1124" s="5">
        <v>0</v>
      </c>
      <c r="R1124" s="5">
        <v>6</v>
      </c>
      <c r="S1124" s="5" t="s">
        <v>26</v>
      </c>
      <c r="T1124" s="5" t="s">
        <v>24</v>
      </c>
    </row>
    <row r="1125" spans="2:20" customFormat="1">
      <c r="B1125" s="5">
        <v>4586</v>
      </c>
      <c r="C1125" s="19" t="s">
        <v>76</v>
      </c>
      <c r="D1125" s="5">
        <v>10.7</v>
      </c>
      <c r="E1125" s="5" t="s">
        <v>22</v>
      </c>
      <c r="F1125" s="3">
        <v>42060</v>
      </c>
      <c r="G1125" s="5">
        <v>28000000.301658001</v>
      </c>
      <c r="H1125" s="5">
        <v>129484.74</v>
      </c>
      <c r="I1125" s="5">
        <v>180</v>
      </c>
      <c r="J1125" s="5">
        <v>90</v>
      </c>
      <c r="K1125" s="3">
        <v>41956</v>
      </c>
      <c r="L1125" s="5">
        <v>88943.188612104219</v>
      </c>
      <c r="M1125" s="5">
        <v>151.33000429432542</v>
      </c>
      <c r="N1125" s="5">
        <v>25</v>
      </c>
      <c r="O1125" s="5">
        <v>0</v>
      </c>
      <c r="P1125" s="5">
        <v>0</v>
      </c>
      <c r="Q1125" s="5">
        <v>0</v>
      </c>
      <c r="R1125" s="5">
        <v>0</v>
      </c>
      <c r="S1125" s="5" t="s">
        <v>26</v>
      </c>
      <c r="T1125" s="5" t="s">
        <v>24</v>
      </c>
    </row>
    <row r="1126" spans="2:20" customFormat="1">
      <c r="B1126" s="5">
        <v>4588</v>
      </c>
      <c r="C1126" s="19" t="s">
        <v>30</v>
      </c>
      <c r="D1126" s="5">
        <v>10.7</v>
      </c>
      <c r="E1126" s="5" t="s">
        <v>22</v>
      </c>
      <c r="F1126" s="3">
        <v>42060</v>
      </c>
      <c r="G1126" s="5">
        <v>26999999.209676001</v>
      </c>
      <c r="H1126" s="5">
        <v>124860.28</v>
      </c>
      <c r="I1126" s="5">
        <v>180</v>
      </c>
      <c r="J1126" s="5">
        <v>90</v>
      </c>
      <c r="K1126" s="3">
        <v>41956</v>
      </c>
      <c r="L1126" s="5">
        <v>85767.123710939559</v>
      </c>
      <c r="M1126" s="5">
        <v>145.93001052543337</v>
      </c>
      <c r="N1126" s="5">
        <v>25</v>
      </c>
      <c r="O1126" s="5">
        <v>0</v>
      </c>
      <c r="P1126" s="5">
        <v>0</v>
      </c>
      <c r="Q1126" s="5">
        <v>0</v>
      </c>
      <c r="R1126" s="5">
        <v>0</v>
      </c>
      <c r="S1126" s="5" t="s">
        <v>26</v>
      </c>
      <c r="T1126" s="5" t="s">
        <v>24</v>
      </c>
    </row>
    <row r="1127" spans="2:20" customFormat="1">
      <c r="B1127" s="5">
        <v>4589</v>
      </c>
      <c r="C1127" s="19" t="s">
        <v>36</v>
      </c>
      <c r="D1127" s="5">
        <v>10.7</v>
      </c>
      <c r="E1127" s="5" t="s">
        <v>22</v>
      </c>
      <c r="F1127" s="3">
        <v>42060</v>
      </c>
      <c r="G1127" s="5">
        <v>35529999.052896</v>
      </c>
      <c r="H1127" s="5">
        <v>164306.88</v>
      </c>
      <c r="I1127" s="5">
        <v>180</v>
      </c>
      <c r="J1127" s="5">
        <v>90</v>
      </c>
      <c r="K1127" s="3">
        <v>41974</v>
      </c>
      <c r="L1127" s="5">
        <v>112863.49441175611</v>
      </c>
      <c r="M1127" s="5">
        <v>192.02999539733111</v>
      </c>
      <c r="N1127" s="5">
        <v>25</v>
      </c>
      <c r="O1127" s="5">
        <v>0</v>
      </c>
      <c r="P1127" s="5">
        <v>0</v>
      </c>
      <c r="Q1127" s="5">
        <v>0</v>
      </c>
      <c r="R1127" s="5">
        <v>0</v>
      </c>
      <c r="S1127" s="5" t="s">
        <v>23</v>
      </c>
      <c r="T1127" s="5" t="s">
        <v>24</v>
      </c>
    </row>
    <row r="1128" spans="2:20" customFormat="1">
      <c r="B1128" s="5">
        <v>4590</v>
      </c>
      <c r="C1128" s="19" t="s">
        <v>90</v>
      </c>
      <c r="D1128" s="5">
        <v>10.7</v>
      </c>
      <c r="E1128" s="5" t="s">
        <v>22</v>
      </c>
      <c r="F1128" s="3">
        <v>42060</v>
      </c>
      <c r="G1128" s="5">
        <v>44999999.403599001</v>
      </c>
      <c r="H1128" s="5">
        <v>208100.47</v>
      </c>
      <c r="I1128" s="5">
        <v>180</v>
      </c>
      <c r="J1128" s="5">
        <v>90</v>
      </c>
      <c r="K1128" s="3">
        <v>41977</v>
      </c>
      <c r="L1128" s="5">
        <v>143983.72280434548</v>
      </c>
      <c r="M1128" s="5">
        <v>1224.89000006745</v>
      </c>
      <c r="N1128" s="5">
        <v>25</v>
      </c>
      <c r="O1128" s="5">
        <v>0</v>
      </c>
      <c r="P1128" s="5">
        <v>0</v>
      </c>
      <c r="Q1128" s="5">
        <v>0</v>
      </c>
      <c r="R1128" s="5">
        <v>0</v>
      </c>
      <c r="S1128" s="5" t="s">
        <v>26</v>
      </c>
      <c r="T1128" s="5" t="s">
        <v>24</v>
      </c>
    </row>
    <row r="1129" spans="2:20" customFormat="1">
      <c r="B1129" s="5">
        <v>4595</v>
      </c>
      <c r="C1129" s="19" t="s">
        <v>99</v>
      </c>
      <c r="D1129" s="5">
        <v>10.7</v>
      </c>
      <c r="E1129" s="5" t="s">
        <v>22</v>
      </c>
      <c r="F1129" s="3">
        <v>42061</v>
      </c>
      <c r="G1129" s="5">
        <v>15138721.862580001</v>
      </c>
      <c r="H1129" s="5">
        <v>69992.38</v>
      </c>
      <c r="I1129" s="5">
        <v>180</v>
      </c>
      <c r="J1129" s="5">
        <v>90</v>
      </c>
      <c r="K1129" s="3">
        <v>41950</v>
      </c>
      <c r="L1129" s="5">
        <v>48426.806001520526</v>
      </c>
      <c r="M1129" s="5">
        <v>411.96999047025918</v>
      </c>
      <c r="N1129" s="5">
        <v>26</v>
      </c>
      <c r="O1129" s="5">
        <v>0</v>
      </c>
      <c r="P1129" s="5">
        <v>0</v>
      </c>
      <c r="Q1129" s="5">
        <v>0</v>
      </c>
      <c r="R1129" s="5">
        <v>0</v>
      </c>
      <c r="S1129" s="5" t="s">
        <v>122</v>
      </c>
      <c r="T1129" s="5" t="s">
        <v>24</v>
      </c>
    </row>
    <row r="1130" spans="2:20" customFormat="1">
      <c r="B1130" s="5">
        <v>4596</v>
      </c>
      <c r="C1130" s="19" t="s">
        <v>103</v>
      </c>
      <c r="D1130" s="5">
        <v>10.7</v>
      </c>
      <c r="E1130" s="5" t="s">
        <v>22</v>
      </c>
      <c r="F1130" s="3">
        <v>42061</v>
      </c>
      <c r="G1130" s="5">
        <v>17600000.97126</v>
      </c>
      <c r="H1130" s="5">
        <v>81371.86</v>
      </c>
      <c r="I1130" s="5">
        <v>164</v>
      </c>
      <c r="J1130" s="5">
        <v>74</v>
      </c>
      <c r="K1130" s="3">
        <v>41936</v>
      </c>
      <c r="L1130" s="5">
        <v>48518.025503218174</v>
      </c>
      <c r="M1130" s="5">
        <v>64.569984496104112</v>
      </c>
      <c r="N1130" s="5">
        <v>26</v>
      </c>
      <c r="O1130" s="5">
        <v>0</v>
      </c>
      <c r="P1130" s="5">
        <v>0</v>
      </c>
      <c r="Q1130" s="5">
        <v>0</v>
      </c>
      <c r="R1130" s="5">
        <v>5</v>
      </c>
      <c r="S1130" s="5" t="s">
        <v>122</v>
      </c>
      <c r="T1130" s="5" t="s">
        <v>24</v>
      </c>
    </row>
    <row r="1131" spans="2:20" customFormat="1">
      <c r="B1131" s="5">
        <v>4597</v>
      </c>
      <c r="C1131" s="19" t="s">
        <v>65</v>
      </c>
      <c r="D1131" s="5">
        <v>10.7</v>
      </c>
      <c r="E1131" s="5" t="s">
        <v>22</v>
      </c>
      <c r="F1131" s="3">
        <v>42061</v>
      </c>
      <c r="G1131" s="5">
        <v>30000000.77073</v>
      </c>
      <c r="H1131" s="5">
        <v>138702.03</v>
      </c>
      <c r="I1131" s="5">
        <v>183</v>
      </c>
      <c r="J1131" s="5">
        <v>93</v>
      </c>
      <c r="K1131" s="3">
        <v>41956</v>
      </c>
      <c r="L1131" s="5">
        <v>99942.820013162418</v>
      </c>
      <c r="M1131" s="5">
        <v>0</v>
      </c>
      <c r="N1131" s="5">
        <v>26</v>
      </c>
      <c r="O1131" s="5">
        <v>0</v>
      </c>
      <c r="P1131" s="5">
        <v>3</v>
      </c>
      <c r="Q1131" s="5">
        <v>2</v>
      </c>
      <c r="R1131" s="5">
        <v>96</v>
      </c>
      <c r="S1131" s="5" t="s">
        <v>26</v>
      </c>
      <c r="T1131" s="5" t="s">
        <v>38</v>
      </c>
    </row>
    <row r="1132" spans="2:20" customFormat="1">
      <c r="B1132" s="5">
        <v>4598</v>
      </c>
      <c r="C1132" s="19" t="s">
        <v>96</v>
      </c>
      <c r="D1132" s="5">
        <v>10.7</v>
      </c>
      <c r="E1132" s="5" t="s">
        <v>22</v>
      </c>
      <c r="F1132" s="3">
        <v>42061</v>
      </c>
      <c r="G1132" s="5">
        <v>26134999.56078</v>
      </c>
      <c r="H1132" s="5">
        <v>120832.58</v>
      </c>
      <c r="I1132" s="5">
        <v>180</v>
      </c>
      <c r="J1132" s="5">
        <v>90</v>
      </c>
      <c r="K1132" s="3">
        <v>41956</v>
      </c>
      <c r="L1132" s="5">
        <v>83603.592008893145</v>
      </c>
      <c r="M1132" s="5">
        <v>711.22000917964249</v>
      </c>
      <c r="N1132" s="5">
        <v>26</v>
      </c>
      <c r="O1132" s="5">
        <v>0</v>
      </c>
      <c r="P1132" s="5">
        <v>0</v>
      </c>
      <c r="Q1132" s="5">
        <v>0</v>
      </c>
      <c r="R1132" s="5">
        <v>5</v>
      </c>
      <c r="S1132" s="5" t="s">
        <v>26</v>
      </c>
      <c r="T1132" s="5" t="s">
        <v>24</v>
      </c>
    </row>
    <row r="1133" spans="2:20" customFormat="1">
      <c r="B1133" s="5">
        <v>4599</v>
      </c>
      <c r="C1133" s="19" t="s">
        <v>61</v>
      </c>
      <c r="D1133" s="5">
        <v>10.7</v>
      </c>
      <c r="E1133" s="5" t="s">
        <v>22</v>
      </c>
      <c r="F1133" s="3">
        <v>42061</v>
      </c>
      <c r="G1133" s="5">
        <v>30000000.77073</v>
      </c>
      <c r="H1133" s="5">
        <v>138702.03</v>
      </c>
      <c r="I1133" s="5">
        <v>181</v>
      </c>
      <c r="J1133" s="5">
        <v>92</v>
      </c>
      <c r="K1133" s="3">
        <v>41999</v>
      </c>
      <c r="L1133" s="5">
        <v>96008.430014540325</v>
      </c>
      <c r="M1133" s="5">
        <v>435.59998985036026</v>
      </c>
      <c r="N1133" s="5">
        <v>26</v>
      </c>
      <c r="O1133" s="5">
        <v>0</v>
      </c>
      <c r="P1133" s="5">
        <v>0</v>
      </c>
      <c r="Q1133" s="5">
        <v>0</v>
      </c>
      <c r="R1133" s="5">
        <v>0</v>
      </c>
      <c r="S1133" s="5" t="s">
        <v>26</v>
      </c>
      <c r="T1133" s="5" t="s">
        <v>24</v>
      </c>
    </row>
    <row r="1134" spans="2:20" customFormat="1">
      <c r="B1134" s="5">
        <v>4602</v>
      </c>
      <c r="C1134" s="19" t="s">
        <v>107</v>
      </c>
      <c r="D1134" s="5">
        <v>10.7</v>
      </c>
      <c r="E1134" s="5" t="s">
        <v>22</v>
      </c>
      <c r="F1134" s="3">
        <v>42061</v>
      </c>
      <c r="G1134" s="5">
        <v>21031068.362459999</v>
      </c>
      <c r="H1134" s="5">
        <v>97235.06</v>
      </c>
      <c r="I1134" s="5">
        <v>180</v>
      </c>
      <c r="J1134" s="5">
        <v>90</v>
      </c>
      <c r="K1134" s="3">
        <v>41914</v>
      </c>
      <c r="L1134" s="5">
        <v>66791.692905305477</v>
      </c>
      <c r="M1134" s="5">
        <v>94.69999303015247</v>
      </c>
      <c r="N1134" s="5">
        <v>26</v>
      </c>
      <c r="O1134" s="5">
        <v>0</v>
      </c>
      <c r="P1134" s="5">
        <v>0</v>
      </c>
      <c r="Q1134" s="5">
        <v>0</v>
      </c>
      <c r="R1134" s="5">
        <v>0</v>
      </c>
      <c r="S1134" s="5" t="s">
        <v>122</v>
      </c>
      <c r="T1134" s="5" t="s">
        <v>24</v>
      </c>
    </row>
    <row r="1135" spans="2:20" customFormat="1">
      <c r="B1135" s="5">
        <v>4603</v>
      </c>
      <c r="C1135" s="19" t="s">
        <v>44</v>
      </c>
      <c r="D1135" s="5">
        <v>10.7</v>
      </c>
      <c r="E1135" s="5" t="s">
        <v>22</v>
      </c>
      <c r="F1135" s="3">
        <v>42061</v>
      </c>
      <c r="G1135" s="5">
        <v>33700000.065509997</v>
      </c>
      <c r="H1135" s="5">
        <v>155808.60999999999</v>
      </c>
      <c r="I1135" s="5">
        <v>180</v>
      </c>
      <c r="J1135" s="5">
        <v>90</v>
      </c>
      <c r="K1135" s="3">
        <v>41967</v>
      </c>
      <c r="L1135" s="5">
        <v>107025.91970671396</v>
      </c>
      <c r="M1135" s="5">
        <v>151.74999381707076</v>
      </c>
      <c r="N1135" s="5">
        <v>26</v>
      </c>
      <c r="O1135" s="5">
        <v>0</v>
      </c>
      <c r="P1135" s="5">
        <v>0</v>
      </c>
      <c r="Q1135" s="5">
        <v>0</v>
      </c>
      <c r="R1135" s="5">
        <v>0</v>
      </c>
      <c r="S1135" s="5" t="s">
        <v>23</v>
      </c>
      <c r="T1135" s="5" t="s">
        <v>24</v>
      </c>
    </row>
    <row r="1136" spans="2:20" customFormat="1">
      <c r="B1136" s="5">
        <v>4604</v>
      </c>
      <c r="C1136" s="19" t="s">
        <v>115</v>
      </c>
      <c r="D1136" s="5">
        <v>10.7</v>
      </c>
      <c r="E1136" s="5" t="s">
        <v>22</v>
      </c>
      <c r="F1136" s="3">
        <v>42061</v>
      </c>
      <c r="G1136" s="5">
        <v>28600001.037569996</v>
      </c>
      <c r="H1136" s="5">
        <v>132229.26999999999</v>
      </c>
      <c r="I1136" s="5">
        <v>123</v>
      </c>
      <c r="J1136" s="5">
        <v>34</v>
      </c>
      <c r="K1136" s="3">
        <v>41990</v>
      </c>
      <c r="L1136" s="5">
        <v>42952.809988787216</v>
      </c>
      <c r="M1136" s="5">
        <v>280.14001363777544</v>
      </c>
      <c r="N1136" s="5">
        <v>26</v>
      </c>
      <c r="O1136" s="5">
        <v>0</v>
      </c>
      <c r="P1136" s="5">
        <v>0</v>
      </c>
      <c r="Q1136" s="5">
        <v>0</v>
      </c>
      <c r="R1136" s="5">
        <v>0</v>
      </c>
      <c r="S1136" s="5" t="s">
        <v>23</v>
      </c>
      <c r="T1136" s="5" t="s">
        <v>24</v>
      </c>
    </row>
    <row r="1137" spans="2:20" customFormat="1">
      <c r="B1137" s="5">
        <v>4606</v>
      </c>
      <c r="C1137" s="19" t="s">
        <v>40</v>
      </c>
      <c r="D1137" s="5">
        <v>10.7</v>
      </c>
      <c r="E1137" s="5" t="s">
        <v>22</v>
      </c>
      <c r="F1137" s="3">
        <v>42061</v>
      </c>
      <c r="G1137" s="5">
        <v>30183999.524430003</v>
      </c>
      <c r="H1137" s="5">
        <v>139552.73000000001</v>
      </c>
      <c r="I1137" s="5">
        <v>180</v>
      </c>
      <c r="J1137" s="5">
        <v>91</v>
      </c>
      <c r="K1137" s="3">
        <v>41899</v>
      </c>
      <c r="L1137" s="5">
        <v>79127.200006680781</v>
      </c>
      <c r="M1137" s="5">
        <v>359.01000542491823</v>
      </c>
      <c r="N1137" s="5">
        <v>26</v>
      </c>
      <c r="O1137" s="5">
        <v>0</v>
      </c>
      <c r="P1137" s="5">
        <v>0</v>
      </c>
      <c r="Q1137" s="5">
        <v>0</v>
      </c>
      <c r="R1137" s="5">
        <v>0</v>
      </c>
      <c r="S1137" s="5" t="s">
        <v>26</v>
      </c>
      <c r="T1137" s="5" t="s">
        <v>24</v>
      </c>
    </row>
    <row r="1138" spans="2:20" customFormat="1">
      <c r="B1138" s="5">
        <v>4607</v>
      </c>
      <c r="C1138" s="19" t="s">
        <v>39</v>
      </c>
      <c r="D1138" s="5">
        <v>10.7</v>
      </c>
      <c r="E1138" s="5" t="s">
        <v>22</v>
      </c>
      <c r="F1138" s="3">
        <v>42061</v>
      </c>
      <c r="G1138" s="5">
        <v>26428499.95905</v>
      </c>
      <c r="H1138" s="5">
        <v>122189.55</v>
      </c>
      <c r="I1138" s="5">
        <v>181</v>
      </c>
      <c r="J1138" s="5">
        <v>91</v>
      </c>
      <c r="K1138" s="3">
        <v>41899</v>
      </c>
      <c r="L1138" s="5">
        <v>84511.709986249814</v>
      </c>
      <c r="M1138" s="5">
        <v>119.82998711059993</v>
      </c>
      <c r="N1138" s="5">
        <v>26</v>
      </c>
      <c r="O1138" s="5">
        <v>0</v>
      </c>
      <c r="P1138" s="5">
        <v>0</v>
      </c>
      <c r="Q1138" s="5">
        <v>0</v>
      </c>
      <c r="R1138" s="5">
        <v>0</v>
      </c>
      <c r="S1138" s="5" t="s">
        <v>26</v>
      </c>
      <c r="T1138" s="5" t="s">
        <v>24</v>
      </c>
    </row>
    <row r="1139" spans="2:20" customFormat="1">
      <c r="B1139" s="5">
        <v>4608</v>
      </c>
      <c r="C1139" s="19" t="s">
        <v>71</v>
      </c>
      <c r="D1139" s="5">
        <v>10.7</v>
      </c>
      <c r="E1139" s="5" t="s">
        <v>22</v>
      </c>
      <c r="F1139" s="3">
        <v>42061</v>
      </c>
      <c r="G1139" s="5">
        <v>22000000.132619999</v>
      </c>
      <c r="H1139" s="5">
        <v>101714.82</v>
      </c>
      <c r="I1139" s="5">
        <v>180</v>
      </c>
      <c r="J1139" s="5">
        <v>91</v>
      </c>
      <c r="K1139" s="3">
        <v>41956</v>
      </c>
      <c r="L1139" s="5">
        <v>70878.359394246378</v>
      </c>
      <c r="M1139" s="5">
        <v>522.57000440995421</v>
      </c>
      <c r="N1139" s="5">
        <v>26</v>
      </c>
      <c r="O1139" s="5">
        <v>0</v>
      </c>
      <c r="P1139" s="5">
        <v>0</v>
      </c>
      <c r="Q1139" s="5">
        <v>0</v>
      </c>
      <c r="R1139" s="5">
        <v>0</v>
      </c>
      <c r="S1139" s="5" t="s">
        <v>26</v>
      </c>
      <c r="T1139" s="5" t="s">
        <v>24</v>
      </c>
    </row>
    <row r="1140" spans="2:20" customFormat="1">
      <c r="B1140" s="5">
        <v>4622</v>
      </c>
      <c r="C1140" s="19" t="s">
        <v>107</v>
      </c>
      <c r="D1140" s="5">
        <v>10.7</v>
      </c>
      <c r="E1140" s="5" t="s">
        <v>22</v>
      </c>
      <c r="F1140" s="3">
        <v>42061</v>
      </c>
      <c r="G1140" s="5">
        <v>42000000.646439999</v>
      </c>
      <c r="H1140" s="5">
        <v>194182.84</v>
      </c>
      <c r="I1140" s="5">
        <v>180</v>
      </c>
      <c r="J1140" s="5">
        <v>90</v>
      </c>
      <c r="K1140" s="3">
        <v>41974</v>
      </c>
      <c r="L1140" s="5">
        <v>134354.19698844771</v>
      </c>
      <c r="M1140" s="5">
        <v>1142.9700094205359</v>
      </c>
      <c r="N1140" s="5">
        <v>26</v>
      </c>
      <c r="O1140" s="5">
        <v>1</v>
      </c>
      <c r="P1140" s="5">
        <v>0</v>
      </c>
      <c r="Q1140" s="5">
        <v>0</v>
      </c>
      <c r="R1140" s="5">
        <v>5</v>
      </c>
      <c r="S1140" s="5" t="s">
        <v>23</v>
      </c>
      <c r="T1140" s="5" t="s">
        <v>24</v>
      </c>
    </row>
    <row r="1141" spans="2:20" customFormat="1">
      <c r="B1141" s="5">
        <v>4624</v>
      </c>
      <c r="C1141" s="19" t="s">
        <v>75</v>
      </c>
      <c r="D1141" s="5">
        <v>10.7</v>
      </c>
      <c r="E1141" s="5" t="s">
        <v>22</v>
      </c>
      <c r="F1141" s="3">
        <v>42061</v>
      </c>
      <c r="G1141" s="5">
        <v>47165300.090190001</v>
      </c>
      <c r="H1141" s="5">
        <v>218064.09</v>
      </c>
      <c r="I1141" s="5">
        <v>182</v>
      </c>
      <c r="J1141" s="5">
        <v>92</v>
      </c>
      <c r="K1141" s="3">
        <v>41982</v>
      </c>
      <c r="L1141" s="5">
        <v>151848.55998774336</v>
      </c>
      <c r="M1141" s="5">
        <v>215.30000375793625</v>
      </c>
      <c r="N1141" s="5">
        <v>26</v>
      </c>
      <c r="O1141" s="5">
        <v>0</v>
      </c>
      <c r="P1141" s="5">
        <v>0</v>
      </c>
      <c r="Q1141" s="5">
        <v>0</v>
      </c>
      <c r="R1141" s="5">
        <v>0</v>
      </c>
      <c r="S1141" s="5" t="s">
        <v>23</v>
      </c>
      <c r="T1141" s="5" t="s">
        <v>24</v>
      </c>
    </row>
    <row r="1142" spans="2:20" customFormat="1">
      <c r="B1142" s="5">
        <v>4625</v>
      </c>
      <c r="C1142" s="19" t="s">
        <v>106</v>
      </c>
      <c r="D1142" s="5">
        <v>10.7</v>
      </c>
      <c r="E1142" s="5" t="s">
        <v>22</v>
      </c>
      <c r="F1142" s="3">
        <v>42061</v>
      </c>
      <c r="G1142" s="5">
        <v>49999999.121640004</v>
      </c>
      <c r="H1142" s="5">
        <v>231170.04</v>
      </c>
      <c r="I1142" s="5">
        <v>180</v>
      </c>
      <c r="J1142" s="5">
        <v>91</v>
      </c>
      <c r="K1142" s="3">
        <v>41974</v>
      </c>
      <c r="L1142" s="5">
        <v>161088.53408689055</v>
      </c>
      <c r="M1142" s="5">
        <v>730.87998982466502</v>
      </c>
      <c r="N1142" s="5">
        <v>26</v>
      </c>
      <c r="O1142" s="5">
        <v>0</v>
      </c>
      <c r="P1142" s="5">
        <v>0</v>
      </c>
      <c r="Q1142" s="5">
        <v>0</v>
      </c>
      <c r="R1142" s="5">
        <v>0</v>
      </c>
      <c r="S1142" s="5" t="s">
        <v>23</v>
      </c>
      <c r="T1142" s="5" t="s">
        <v>24</v>
      </c>
    </row>
    <row r="1143" spans="2:20" customFormat="1">
      <c r="B1143" s="5">
        <v>4629</v>
      </c>
      <c r="C1143" s="19" t="s">
        <v>50</v>
      </c>
      <c r="D1143" s="5">
        <v>10.7</v>
      </c>
      <c r="E1143" s="5" t="s">
        <v>22</v>
      </c>
      <c r="F1143" s="3">
        <v>42066</v>
      </c>
      <c r="G1143" s="5">
        <v>24800000.898250002</v>
      </c>
      <c r="H1143" s="5">
        <v>114529.82</v>
      </c>
      <c r="I1143" s="5">
        <v>181</v>
      </c>
      <c r="J1143" s="5">
        <v>92</v>
      </c>
      <c r="K1143" s="3">
        <v>42030</v>
      </c>
      <c r="L1143" s="5">
        <v>79472.870012985761</v>
      </c>
      <c r="M1143" s="5">
        <v>518.32999241025357</v>
      </c>
      <c r="N1143" s="5">
        <v>3</v>
      </c>
      <c r="O1143" s="5">
        <v>0</v>
      </c>
      <c r="P1143" s="5">
        <v>0</v>
      </c>
      <c r="Q1143" s="5">
        <v>0</v>
      </c>
      <c r="R1143" s="5">
        <v>0</v>
      </c>
      <c r="S1143" s="5" t="s">
        <v>133</v>
      </c>
      <c r="T1143" s="5" t="s">
        <v>24</v>
      </c>
    </row>
    <row r="1144" spans="2:20" customFormat="1">
      <c r="B1144" s="5">
        <v>4630</v>
      </c>
      <c r="C1144" s="19" t="s">
        <v>127</v>
      </c>
      <c r="D1144" s="5">
        <v>10.7</v>
      </c>
      <c r="E1144" s="5" t="s">
        <v>22</v>
      </c>
      <c r="F1144" s="3">
        <v>42067</v>
      </c>
      <c r="G1144" s="5">
        <v>58199999.388539001</v>
      </c>
      <c r="H1144" s="5">
        <v>268714.31</v>
      </c>
      <c r="I1144" s="5">
        <v>180</v>
      </c>
      <c r="J1144" s="5">
        <v>91</v>
      </c>
      <c r="K1144" s="3">
        <v>42012</v>
      </c>
      <c r="L1144" s="5">
        <v>185921.26278862637</v>
      </c>
      <c r="M1144" s="5">
        <v>1423.4899921661483</v>
      </c>
      <c r="N1144" s="5">
        <v>4</v>
      </c>
      <c r="O1144" s="5">
        <v>0</v>
      </c>
      <c r="P1144" s="5">
        <v>0</v>
      </c>
      <c r="Q1144" s="5">
        <v>0</v>
      </c>
      <c r="R1144" s="5">
        <v>0</v>
      </c>
      <c r="S1144" s="5" t="s">
        <v>23</v>
      </c>
      <c r="T1144" s="5" t="s">
        <v>24</v>
      </c>
    </row>
    <row r="1145" spans="2:20" customFormat="1">
      <c r="B1145" s="5">
        <v>4631</v>
      </c>
      <c r="C1145" s="19" t="s">
        <v>86</v>
      </c>
      <c r="D1145" s="5">
        <v>10.7</v>
      </c>
      <c r="E1145" s="5" t="s">
        <v>22</v>
      </c>
      <c r="F1145" s="3">
        <v>42067</v>
      </c>
      <c r="G1145" s="5">
        <v>45000000.30872</v>
      </c>
      <c r="H1145" s="5">
        <v>207768.8</v>
      </c>
      <c r="I1145" s="5">
        <v>180</v>
      </c>
      <c r="J1145" s="5">
        <v>91</v>
      </c>
      <c r="K1145" s="3">
        <v>41995</v>
      </c>
      <c r="L1145" s="5">
        <v>143753.318594943</v>
      </c>
      <c r="M1145" s="5">
        <v>1100.6299842841179</v>
      </c>
      <c r="N1145" s="5">
        <v>4</v>
      </c>
      <c r="O1145" s="5">
        <v>0</v>
      </c>
      <c r="P1145" s="5">
        <v>0</v>
      </c>
      <c r="Q1145" s="5">
        <v>0</v>
      </c>
      <c r="R1145" s="5">
        <v>0</v>
      </c>
      <c r="S1145" s="5" t="s">
        <v>23</v>
      </c>
      <c r="T1145" s="5" t="s">
        <v>24</v>
      </c>
    </row>
    <row r="1146" spans="2:20" customFormat="1">
      <c r="B1146" s="5">
        <v>4632</v>
      </c>
      <c r="C1146" s="19" t="s">
        <v>99</v>
      </c>
      <c r="D1146" s="5">
        <v>10.7</v>
      </c>
      <c r="E1146" s="5" t="s">
        <v>22</v>
      </c>
      <c r="F1146" s="3">
        <v>42067</v>
      </c>
      <c r="G1146" s="5">
        <v>21499998.944239002</v>
      </c>
      <c r="H1146" s="5">
        <v>99267.31</v>
      </c>
      <c r="I1146" s="5">
        <v>180</v>
      </c>
      <c r="J1146" s="5">
        <v>91</v>
      </c>
      <c r="K1146" s="3">
        <v>41990</v>
      </c>
      <c r="L1146" s="5">
        <v>68682.694896369299</v>
      </c>
      <c r="M1146" s="5">
        <v>525.85999728272304</v>
      </c>
      <c r="N1146" s="5">
        <v>4</v>
      </c>
      <c r="O1146" s="5">
        <v>0</v>
      </c>
      <c r="P1146" s="5">
        <v>0</v>
      </c>
      <c r="Q1146" s="5">
        <v>0</v>
      </c>
      <c r="R1146" s="5">
        <v>0</v>
      </c>
      <c r="S1146" s="5" t="s">
        <v>23</v>
      </c>
      <c r="T1146" s="5" t="s">
        <v>24</v>
      </c>
    </row>
    <row r="1147" spans="2:20" customFormat="1">
      <c r="B1147" s="5">
        <v>4633</v>
      </c>
      <c r="C1147" s="19" t="s">
        <v>74</v>
      </c>
      <c r="D1147" s="5">
        <v>10.7</v>
      </c>
      <c r="E1147" s="5" t="s">
        <v>22</v>
      </c>
      <c r="F1147" s="3">
        <v>42067</v>
      </c>
      <c r="G1147" s="5">
        <v>28799999.764407001</v>
      </c>
      <c r="H1147" s="5">
        <v>132972.03</v>
      </c>
      <c r="I1147" s="5">
        <v>180</v>
      </c>
      <c r="J1147" s="5">
        <v>91</v>
      </c>
      <c r="K1147" s="3">
        <v>41990</v>
      </c>
      <c r="L1147" s="5">
        <v>92002.071104650182</v>
      </c>
      <c r="M1147" s="5">
        <v>704.40998634616506</v>
      </c>
      <c r="N1147" s="5">
        <v>4</v>
      </c>
      <c r="O1147" s="5">
        <v>0</v>
      </c>
      <c r="P1147" s="5">
        <v>0</v>
      </c>
      <c r="Q1147" s="5">
        <v>0</v>
      </c>
      <c r="R1147" s="5">
        <v>0</v>
      </c>
      <c r="S1147" s="5" t="s">
        <v>23</v>
      </c>
      <c r="T1147" s="5" t="s">
        <v>24</v>
      </c>
    </row>
    <row r="1148" spans="2:20" customFormat="1">
      <c r="B1148" s="5">
        <v>4634</v>
      </c>
      <c r="C1148" s="19" t="s">
        <v>84</v>
      </c>
      <c r="D1148" s="5">
        <v>10.7</v>
      </c>
      <c r="E1148" s="5" t="s">
        <v>22</v>
      </c>
      <c r="F1148" s="3">
        <v>42067</v>
      </c>
      <c r="G1148" s="5">
        <v>20999999.422113001</v>
      </c>
      <c r="H1148" s="5">
        <v>96958.77</v>
      </c>
      <c r="I1148" s="5">
        <v>151</v>
      </c>
      <c r="J1148" s="5">
        <v>62</v>
      </c>
      <c r="K1148" s="3">
        <v>41990</v>
      </c>
      <c r="L1148" s="5">
        <v>51051.412711010533</v>
      </c>
      <c r="M1148" s="5">
        <v>390.8700136281397</v>
      </c>
      <c r="N1148" s="5">
        <v>4</v>
      </c>
      <c r="O1148" s="5">
        <v>0</v>
      </c>
      <c r="P1148" s="5">
        <v>0</v>
      </c>
      <c r="Q1148" s="5">
        <v>0</v>
      </c>
      <c r="R1148" s="5">
        <v>0</v>
      </c>
      <c r="S1148" s="5" t="s">
        <v>23</v>
      </c>
      <c r="T1148" s="5" t="s">
        <v>24</v>
      </c>
    </row>
    <row r="1149" spans="2:20" customFormat="1">
      <c r="B1149" s="5">
        <v>4638</v>
      </c>
      <c r="C1149" s="19" t="s">
        <v>47</v>
      </c>
      <c r="D1149" s="5">
        <v>10.7</v>
      </c>
      <c r="E1149" s="5" t="s">
        <v>22</v>
      </c>
      <c r="F1149" s="3">
        <v>42069</v>
      </c>
      <c r="G1149" s="5">
        <v>27293999.867279999</v>
      </c>
      <c r="H1149" s="5">
        <v>125961.3</v>
      </c>
      <c r="I1149" s="5">
        <v>180</v>
      </c>
      <c r="J1149" s="5">
        <v>91</v>
      </c>
      <c r="K1149" s="3">
        <v>41989</v>
      </c>
      <c r="L1149" s="5">
        <v>86523.71058623484</v>
      </c>
      <c r="M1149" s="5">
        <v>24.539998092124684</v>
      </c>
      <c r="N1149" s="5">
        <v>6</v>
      </c>
      <c r="O1149" s="5">
        <v>0</v>
      </c>
      <c r="P1149" s="5">
        <v>0</v>
      </c>
      <c r="Q1149" s="5">
        <v>0</v>
      </c>
      <c r="R1149" s="5">
        <v>0</v>
      </c>
      <c r="S1149" s="5" t="s">
        <v>26</v>
      </c>
      <c r="T1149" s="5" t="s">
        <v>24</v>
      </c>
    </row>
    <row r="1150" spans="2:20" customFormat="1">
      <c r="B1150" s="5">
        <v>4639</v>
      </c>
      <c r="C1150" s="19" t="s">
        <v>121</v>
      </c>
      <c r="D1150" s="5">
        <v>10.7</v>
      </c>
      <c r="E1150" s="5" t="s">
        <v>22</v>
      </c>
      <c r="F1150" s="3">
        <v>42069</v>
      </c>
      <c r="G1150" s="5">
        <v>50000000.682392001</v>
      </c>
      <c r="H1150" s="5">
        <v>230749.07</v>
      </c>
      <c r="I1150" s="5">
        <v>183</v>
      </c>
      <c r="J1150" s="5">
        <v>94</v>
      </c>
      <c r="K1150" s="3">
        <v>42012</v>
      </c>
      <c r="L1150" s="5">
        <v>166239.3900130757</v>
      </c>
      <c r="M1150" s="5">
        <v>0</v>
      </c>
      <c r="N1150" s="5">
        <v>6</v>
      </c>
      <c r="O1150" s="5">
        <v>3</v>
      </c>
      <c r="P1150" s="5">
        <v>2</v>
      </c>
      <c r="Q1150" s="5">
        <v>0</v>
      </c>
      <c r="R1150" s="5">
        <v>76</v>
      </c>
      <c r="S1150" s="5" t="s">
        <v>23</v>
      </c>
      <c r="T1150" s="5" t="s">
        <v>38</v>
      </c>
    </row>
    <row r="1151" spans="2:20" customFormat="1">
      <c r="B1151" s="5">
        <v>4643</v>
      </c>
      <c r="C1151" s="19" t="s">
        <v>56</v>
      </c>
      <c r="D1151" s="5">
        <v>10.7</v>
      </c>
      <c r="E1151" s="5" t="s">
        <v>22</v>
      </c>
      <c r="F1151" s="3">
        <v>42072</v>
      </c>
      <c r="G1151" s="5">
        <v>23615269.414451998</v>
      </c>
      <c r="H1151" s="5">
        <v>108909.54</v>
      </c>
      <c r="I1151" s="5">
        <v>180</v>
      </c>
      <c r="J1151" s="5">
        <v>91</v>
      </c>
      <c r="K1151" s="3">
        <v>41990</v>
      </c>
      <c r="L1151" s="5">
        <v>75892.60271130281</v>
      </c>
      <c r="M1151" s="5">
        <v>645.61999684590319</v>
      </c>
      <c r="N1151" s="5">
        <v>9</v>
      </c>
      <c r="O1151" s="5">
        <v>1</v>
      </c>
      <c r="P1151" s="5">
        <v>0</v>
      </c>
      <c r="Q1151" s="5">
        <v>0</v>
      </c>
      <c r="R1151" s="5">
        <v>11</v>
      </c>
      <c r="S1151" s="5" t="s">
        <v>23</v>
      </c>
      <c r="T1151" s="5" t="s">
        <v>24</v>
      </c>
    </row>
    <row r="1152" spans="2:20" customFormat="1">
      <c r="B1152" s="5">
        <v>4644</v>
      </c>
      <c r="C1152" s="19" t="s">
        <v>101</v>
      </c>
      <c r="D1152" s="5">
        <v>10.7</v>
      </c>
      <c r="E1152" s="5" t="s">
        <v>22</v>
      </c>
      <c r="F1152" s="3">
        <v>42073</v>
      </c>
      <c r="G1152" s="5">
        <v>20999999.956991997</v>
      </c>
      <c r="H1152" s="5">
        <v>96826.31</v>
      </c>
      <c r="I1152" s="5">
        <v>180</v>
      </c>
      <c r="J1152" s="5">
        <v>91</v>
      </c>
      <c r="K1152" s="3">
        <v>41990</v>
      </c>
      <c r="L1152" s="5">
        <v>66993.200191044496</v>
      </c>
      <c r="M1152" s="5">
        <v>398.94000502985313</v>
      </c>
      <c r="N1152" s="5">
        <v>10</v>
      </c>
      <c r="O1152" s="5">
        <v>0</v>
      </c>
      <c r="P1152" s="5">
        <v>0</v>
      </c>
      <c r="Q1152" s="5">
        <v>0</v>
      </c>
      <c r="R1152" s="5">
        <v>0</v>
      </c>
      <c r="S1152" s="5" t="s">
        <v>23</v>
      </c>
      <c r="T1152" s="5" t="s">
        <v>24</v>
      </c>
    </row>
    <row r="1153" spans="2:20" customFormat="1">
      <c r="B1153" s="5">
        <v>4645</v>
      </c>
      <c r="C1153" s="19" t="s">
        <v>39</v>
      </c>
      <c r="D1153" s="5">
        <v>10.7</v>
      </c>
      <c r="E1153" s="5" t="s">
        <v>22</v>
      </c>
      <c r="F1153" s="3">
        <v>42073</v>
      </c>
      <c r="G1153" s="5">
        <v>58211999.594496004</v>
      </c>
      <c r="H1153" s="5">
        <v>268402.53000000003</v>
      </c>
      <c r="I1153" s="5">
        <v>180</v>
      </c>
      <c r="J1153" s="5">
        <v>91</v>
      </c>
      <c r="K1153" s="3">
        <v>41961</v>
      </c>
      <c r="L1153" s="5">
        <v>185705.5919054696</v>
      </c>
      <c r="M1153" s="5">
        <v>1105.8699927507164</v>
      </c>
      <c r="N1153" s="5">
        <v>10</v>
      </c>
      <c r="O1153" s="5">
        <v>0</v>
      </c>
      <c r="P1153" s="5">
        <v>0</v>
      </c>
      <c r="Q1153" s="5">
        <v>0</v>
      </c>
      <c r="R1153" s="5">
        <v>0</v>
      </c>
      <c r="S1153" s="5" t="s">
        <v>23</v>
      </c>
      <c r="T1153" s="5" t="s">
        <v>24</v>
      </c>
    </row>
    <row r="1154" spans="2:20" customFormat="1">
      <c r="B1154" s="5">
        <v>4646</v>
      </c>
      <c r="C1154" s="19" t="s">
        <v>107</v>
      </c>
      <c r="D1154" s="5">
        <v>10.7</v>
      </c>
      <c r="E1154" s="5" t="s">
        <v>22</v>
      </c>
      <c r="F1154" s="3">
        <v>42073</v>
      </c>
      <c r="G1154" s="5">
        <v>49999999.174655996</v>
      </c>
      <c r="H1154" s="5">
        <v>230538.83</v>
      </c>
      <c r="I1154" s="5">
        <v>180</v>
      </c>
      <c r="J1154" s="5">
        <v>91</v>
      </c>
      <c r="K1154" s="3">
        <v>41984</v>
      </c>
      <c r="L1154" s="5">
        <v>159507.85379765151</v>
      </c>
      <c r="M1154" s="5">
        <v>588.00999932228672</v>
      </c>
      <c r="N1154" s="5">
        <v>10</v>
      </c>
      <c r="O1154" s="5">
        <v>0</v>
      </c>
      <c r="P1154" s="5">
        <v>0</v>
      </c>
      <c r="Q1154" s="5">
        <v>0</v>
      </c>
      <c r="R1154" s="5">
        <v>0</v>
      </c>
      <c r="S1154" s="5" t="s">
        <v>23</v>
      </c>
      <c r="T1154" s="5" t="s">
        <v>24</v>
      </c>
    </row>
    <row r="1155" spans="2:20" customFormat="1">
      <c r="B1155" s="5">
        <v>4647</v>
      </c>
      <c r="C1155" s="19" t="s">
        <v>128</v>
      </c>
      <c r="D1155" s="5">
        <v>10.7</v>
      </c>
      <c r="E1155" s="5" t="s">
        <v>22</v>
      </c>
      <c r="F1155" s="3">
        <v>42073</v>
      </c>
      <c r="G1155" s="5">
        <v>30900000.1536</v>
      </c>
      <c r="H1155" s="5">
        <v>142473</v>
      </c>
      <c r="I1155" s="5">
        <v>182</v>
      </c>
      <c r="J1155" s="5">
        <v>93</v>
      </c>
      <c r="K1155" s="3">
        <v>41908</v>
      </c>
      <c r="L1155" s="5">
        <v>99895.399996980806</v>
      </c>
      <c r="M1155" s="5">
        <v>594.87998853990052</v>
      </c>
      <c r="N1155" s="5">
        <v>10</v>
      </c>
      <c r="O1155" s="5">
        <v>0</v>
      </c>
      <c r="P1155" s="5">
        <v>0</v>
      </c>
      <c r="Q1155" s="5">
        <v>0</v>
      </c>
      <c r="R1155" s="5">
        <v>0</v>
      </c>
      <c r="S1155" s="5" t="s">
        <v>23</v>
      </c>
      <c r="T1155" s="5" t="s">
        <v>24</v>
      </c>
    </row>
    <row r="1156" spans="2:20" customFormat="1">
      <c r="B1156" s="5">
        <v>4649</v>
      </c>
      <c r="C1156" s="19" t="s">
        <v>76</v>
      </c>
      <c r="D1156" s="5">
        <v>10.7</v>
      </c>
      <c r="E1156" s="5" t="s">
        <v>22</v>
      </c>
      <c r="F1156" s="3">
        <v>42073</v>
      </c>
      <c r="G1156" s="5">
        <v>28400000.520191997</v>
      </c>
      <c r="H1156" s="5">
        <v>130946.06</v>
      </c>
      <c r="I1156" s="5">
        <v>182</v>
      </c>
      <c r="J1156" s="5">
        <v>93</v>
      </c>
      <c r="K1156" s="3">
        <v>41975</v>
      </c>
      <c r="L1156" s="5">
        <v>91940.46998613418</v>
      </c>
      <c r="M1156" s="5">
        <v>1325.8299980310985</v>
      </c>
      <c r="N1156" s="5">
        <v>10</v>
      </c>
      <c r="O1156" s="5">
        <v>0</v>
      </c>
      <c r="P1156" s="5">
        <v>0</v>
      </c>
      <c r="Q1156" s="5">
        <v>0</v>
      </c>
      <c r="R1156" s="5">
        <v>21</v>
      </c>
      <c r="S1156" s="5" t="s">
        <v>26</v>
      </c>
      <c r="T1156" s="5" t="s">
        <v>24</v>
      </c>
    </row>
    <row r="1157" spans="2:20" customFormat="1">
      <c r="B1157" s="5">
        <v>4651</v>
      </c>
      <c r="C1157" s="19" t="s">
        <v>119</v>
      </c>
      <c r="D1157" s="5">
        <v>10.7</v>
      </c>
      <c r="E1157" s="5" t="s">
        <v>22</v>
      </c>
      <c r="F1157" s="3">
        <v>42074</v>
      </c>
      <c r="G1157" s="5">
        <v>19999999.098678</v>
      </c>
      <c r="H1157" s="5">
        <v>92194.53</v>
      </c>
      <c r="I1157" s="5">
        <v>181</v>
      </c>
      <c r="J1157" s="5">
        <v>92</v>
      </c>
      <c r="K1157" s="3">
        <v>41990</v>
      </c>
      <c r="L1157" s="5">
        <v>64674.780008164678</v>
      </c>
      <c r="M1157" s="5">
        <v>0</v>
      </c>
      <c r="N1157" s="5">
        <v>11</v>
      </c>
      <c r="O1157" s="5">
        <v>1</v>
      </c>
      <c r="P1157" s="5">
        <v>0</v>
      </c>
      <c r="Q1157" s="5">
        <v>0</v>
      </c>
      <c r="R1157" s="5">
        <v>20</v>
      </c>
      <c r="S1157" s="5" t="s">
        <v>23</v>
      </c>
      <c r="T1157" s="5" t="s">
        <v>24</v>
      </c>
    </row>
    <row r="1158" spans="2:20" customFormat="1">
      <c r="B1158" s="5">
        <v>4652</v>
      </c>
      <c r="C1158" s="19" t="s">
        <v>116</v>
      </c>
      <c r="D1158" s="5">
        <v>10.7</v>
      </c>
      <c r="E1158" s="5" t="s">
        <v>22</v>
      </c>
      <c r="F1158" s="3">
        <v>42074</v>
      </c>
      <c r="G1158" s="5">
        <v>23999999.786144</v>
      </c>
      <c r="H1158" s="5">
        <v>110633.44</v>
      </c>
      <c r="I1158" s="5">
        <v>180</v>
      </c>
      <c r="J1158" s="5">
        <v>91</v>
      </c>
      <c r="K1158" s="3">
        <v>41989</v>
      </c>
      <c r="L1158" s="5">
        <v>76546.210988526742</v>
      </c>
      <c r="M1158" s="5">
        <v>434.12999440163867</v>
      </c>
      <c r="N1158" s="5">
        <v>11</v>
      </c>
      <c r="O1158" s="5">
        <v>0</v>
      </c>
      <c r="P1158" s="5">
        <v>0</v>
      </c>
      <c r="Q1158" s="5">
        <v>0</v>
      </c>
      <c r="R1158" s="5">
        <v>0</v>
      </c>
      <c r="S1158" s="5" t="s">
        <v>26</v>
      </c>
      <c r="T1158" s="5" t="s">
        <v>24</v>
      </c>
    </row>
    <row r="1159" spans="2:20" customFormat="1">
      <c r="B1159" s="5">
        <v>4654</v>
      </c>
      <c r="C1159" s="19" t="s">
        <v>86</v>
      </c>
      <c r="D1159" s="5">
        <v>10.7</v>
      </c>
      <c r="E1159" s="5" t="s">
        <v>22</v>
      </c>
      <c r="F1159" s="3">
        <v>42074</v>
      </c>
      <c r="G1159" s="5">
        <v>40000000.366682</v>
      </c>
      <c r="H1159" s="5">
        <v>184389.07</v>
      </c>
      <c r="I1159" s="5">
        <v>182</v>
      </c>
      <c r="J1159" s="5">
        <v>93</v>
      </c>
      <c r="K1159" s="3">
        <v>42012</v>
      </c>
      <c r="L1159" s="5">
        <v>129318.05001010146</v>
      </c>
      <c r="M1159" s="5">
        <v>883.00998486868582</v>
      </c>
      <c r="N1159" s="5">
        <v>11</v>
      </c>
      <c r="O1159" s="5">
        <v>0</v>
      </c>
      <c r="P1159" s="5">
        <v>0</v>
      </c>
      <c r="Q1159" s="5">
        <v>4</v>
      </c>
      <c r="R1159" s="5">
        <v>0</v>
      </c>
      <c r="S1159" s="5" t="s">
        <v>23</v>
      </c>
      <c r="T1159" s="5" t="s">
        <v>29</v>
      </c>
    </row>
    <row r="1160" spans="2:20" customFormat="1">
      <c r="B1160" s="5">
        <v>4657</v>
      </c>
      <c r="C1160" s="19" t="s">
        <v>80</v>
      </c>
      <c r="D1160" s="5">
        <v>10.7</v>
      </c>
      <c r="E1160" s="5" t="s">
        <v>22</v>
      </c>
      <c r="F1160" s="3">
        <v>42076</v>
      </c>
      <c r="G1160" s="5">
        <v>49999999.110949993</v>
      </c>
      <c r="H1160" s="5">
        <v>230381.3</v>
      </c>
      <c r="I1160" s="5">
        <v>180</v>
      </c>
      <c r="J1160" s="5">
        <v>91</v>
      </c>
      <c r="K1160" s="3">
        <v>41929</v>
      </c>
      <c r="L1160" s="5">
        <v>159399.85411498835</v>
      </c>
      <c r="M1160" s="5">
        <v>813.62001354784195</v>
      </c>
      <c r="N1160" s="5">
        <v>13</v>
      </c>
      <c r="O1160" s="5">
        <v>0</v>
      </c>
      <c r="P1160" s="5">
        <v>0</v>
      </c>
      <c r="Q1160" s="5">
        <v>0</v>
      </c>
      <c r="R1160" s="5">
        <v>0</v>
      </c>
      <c r="S1160" s="5" t="s">
        <v>23</v>
      </c>
      <c r="T1160" s="5" t="s">
        <v>24</v>
      </c>
    </row>
    <row r="1161" spans="2:20" customFormat="1">
      <c r="B1161" s="5">
        <v>4658</v>
      </c>
      <c r="C1161" s="19" t="s">
        <v>96</v>
      </c>
      <c r="D1161" s="5">
        <v>10.7</v>
      </c>
      <c r="E1161" s="5" t="s">
        <v>22</v>
      </c>
      <c r="F1161" s="3">
        <v>42076</v>
      </c>
      <c r="G1161" s="5">
        <v>36199999.09589</v>
      </c>
      <c r="H1161" s="5">
        <v>166796.06</v>
      </c>
      <c r="I1161" s="5">
        <v>180</v>
      </c>
      <c r="J1161" s="5">
        <v>91</v>
      </c>
      <c r="K1161" s="3">
        <v>42026</v>
      </c>
      <c r="L1161" s="5">
        <v>115404.92000574291</v>
      </c>
      <c r="M1161" s="5">
        <v>589.06000524826311</v>
      </c>
      <c r="N1161" s="5">
        <v>13</v>
      </c>
      <c r="O1161" s="5">
        <v>0</v>
      </c>
      <c r="P1161" s="5">
        <v>0</v>
      </c>
      <c r="Q1161" s="5">
        <v>0</v>
      </c>
      <c r="R1161" s="5">
        <v>0</v>
      </c>
      <c r="S1161" s="5" t="s">
        <v>23</v>
      </c>
      <c r="T1161" s="5" t="s">
        <v>24</v>
      </c>
    </row>
    <row r="1162" spans="2:20" customFormat="1">
      <c r="B1162" s="5">
        <v>4660</v>
      </c>
      <c r="C1162" s="19" t="s">
        <v>75</v>
      </c>
      <c r="D1162" s="5">
        <v>10.7</v>
      </c>
      <c r="E1162" s="5" t="s">
        <v>22</v>
      </c>
      <c r="F1162" s="3">
        <v>42079</v>
      </c>
      <c r="G1162" s="5">
        <v>43959999.339359999</v>
      </c>
      <c r="H1162" s="5">
        <v>202384.32</v>
      </c>
      <c r="I1162" s="5">
        <v>180</v>
      </c>
      <c r="J1162" s="5">
        <v>91</v>
      </c>
      <c r="K1162" s="3">
        <v>41939</v>
      </c>
      <c r="L1162" s="5">
        <v>142021.25299229688</v>
      </c>
      <c r="M1162" s="5">
        <v>0</v>
      </c>
      <c r="N1162" s="5">
        <v>16</v>
      </c>
      <c r="O1162" s="5">
        <v>2</v>
      </c>
      <c r="P1162" s="5">
        <v>2</v>
      </c>
      <c r="Q1162" s="5">
        <v>0</v>
      </c>
      <c r="R1162" s="5">
        <v>45</v>
      </c>
      <c r="S1162" s="5" t="s">
        <v>26</v>
      </c>
      <c r="T1162" s="5" t="s">
        <v>24</v>
      </c>
    </row>
    <row r="1163" spans="2:20" customFormat="1">
      <c r="B1163" s="5">
        <v>4661</v>
      </c>
      <c r="C1163" s="19" t="s">
        <v>107</v>
      </c>
      <c r="D1163" s="5">
        <v>10.7</v>
      </c>
      <c r="E1163" s="5" t="s">
        <v>22</v>
      </c>
      <c r="F1163" s="3">
        <v>42079</v>
      </c>
      <c r="G1163" s="5">
        <v>24271500.937319998</v>
      </c>
      <c r="H1163" s="5">
        <v>111741.84</v>
      </c>
      <c r="I1163" s="5">
        <v>183</v>
      </c>
      <c r="J1163" s="5">
        <v>94</v>
      </c>
      <c r="K1163" s="3">
        <v>41956</v>
      </c>
      <c r="L1163" s="5">
        <v>78889.389997016144</v>
      </c>
      <c r="M1163" s="5">
        <v>335.56000155456508</v>
      </c>
      <c r="N1163" s="5">
        <v>16</v>
      </c>
      <c r="O1163" s="5">
        <v>0</v>
      </c>
      <c r="P1163" s="5">
        <v>0</v>
      </c>
      <c r="Q1163" s="5">
        <v>0</v>
      </c>
      <c r="R1163" s="5">
        <v>0</v>
      </c>
      <c r="S1163" s="5" t="s">
        <v>26</v>
      </c>
      <c r="T1163" s="5" t="s">
        <v>24</v>
      </c>
    </row>
    <row r="1164" spans="2:20" customFormat="1">
      <c r="B1164" s="5">
        <v>4664</v>
      </c>
      <c r="C1164" s="19" t="s">
        <v>91</v>
      </c>
      <c r="D1164" s="5">
        <v>10.7</v>
      </c>
      <c r="E1164" s="5" t="s">
        <v>22</v>
      </c>
      <c r="F1164" s="3">
        <v>42081</v>
      </c>
      <c r="G1164" s="5">
        <v>25000000.47318</v>
      </c>
      <c r="H1164" s="5">
        <v>115010.85</v>
      </c>
      <c r="I1164" s="5">
        <v>182</v>
      </c>
      <c r="J1164" s="5">
        <v>93</v>
      </c>
      <c r="K1164" s="3">
        <v>42040</v>
      </c>
      <c r="L1164" s="5">
        <v>80651.579987351492</v>
      </c>
      <c r="M1164" s="5">
        <v>297.30999215972452</v>
      </c>
      <c r="N1164" s="5">
        <v>18</v>
      </c>
      <c r="O1164" s="5">
        <v>2</v>
      </c>
      <c r="P1164" s="5">
        <v>0</v>
      </c>
      <c r="Q1164" s="5">
        <v>0</v>
      </c>
      <c r="R1164" s="5">
        <v>0</v>
      </c>
      <c r="S1164" s="5" t="s">
        <v>26</v>
      </c>
      <c r="T1164" s="5" t="s">
        <v>24</v>
      </c>
    </row>
    <row r="1165" spans="2:20" customFormat="1">
      <c r="B1165" s="5">
        <v>4665</v>
      </c>
      <c r="C1165" s="19" t="s">
        <v>94</v>
      </c>
      <c r="D1165" s="5">
        <v>10.7</v>
      </c>
      <c r="E1165" s="5" t="s">
        <v>22</v>
      </c>
      <c r="F1165" s="3">
        <v>42081</v>
      </c>
      <c r="G1165" s="5">
        <v>58212000.230568007</v>
      </c>
      <c r="H1165" s="5">
        <v>267800.46000000002</v>
      </c>
      <c r="I1165" s="5">
        <v>172</v>
      </c>
      <c r="J1165" s="5">
        <v>83</v>
      </c>
      <c r="K1165" s="3">
        <v>41921</v>
      </c>
      <c r="L1165" s="5">
        <v>173827.38000219053</v>
      </c>
      <c r="M1165" s="5">
        <v>640.8000100211633</v>
      </c>
      <c r="N1165" s="5">
        <v>18</v>
      </c>
      <c r="O1165" s="5">
        <v>0</v>
      </c>
      <c r="P1165" s="5">
        <v>0</v>
      </c>
      <c r="Q1165" s="5">
        <v>0</v>
      </c>
      <c r="R1165" s="5">
        <v>0</v>
      </c>
      <c r="S1165" s="5" t="s">
        <v>23</v>
      </c>
      <c r="T1165" s="5" t="s">
        <v>24</v>
      </c>
    </row>
    <row r="1166" spans="2:20" customFormat="1">
      <c r="B1166" s="5">
        <v>4666</v>
      </c>
      <c r="C1166" s="19" t="s">
        <v>86</v>
      </c>
      <c r="D1166" s="5">
        <v>10.7</v>
      </c>
      <c r="E1166" s="5" t="s">
        <v>22</v>
      </c>
      <c r="F1166" s="3">
        <v>42081</v>
      </c>
      <c r="G1166" s="5">
        <v>19755999.481835999</v>
      </c>
      <c r="H1166" s="5">
        <v>90886.17</v>
      </c>
      <c r="I1166" s="5">
        <v>180</v>
      </c>
      <c r="J1166" s="5">
        <v>91</v>
      </c>
      <c r="K1166" s="3">
        <v>41956</v>
      </c>
      <c r="L1166" s="5">
        <v>63778.262394524856</v>
      </c>
      <c r="M1166" s="5">
        <v>0</v>
      </c>
      <c r="N1166" s="5">
        <v>18</v>
      </c>
      <c r="O1166" s="5">
        <v>4</v>
      </c>
      <c r="P1166" s="5">
        <v>0</v>
      </c>
      <c r="Q1166" s="5">
        <v>0</v>
      </c>
      <c r="R1166" s="5">
        <v>43</v>
      </c>
      <c r="S1166" s="5" t="s">
        <v>26</v>
      </c>
      <c r="T1166" s="5" t="s">
        <v>24</v>
      </c>
    </row>
    <row r="1167" spans="2:20" customFormat="1">
      <c r="B1167" s="5">
        <v>4670</v>
      </c>
      <c r="C1167" s="19" t="s">
        <v>48</v>
      </c>
      <c r="D1167" s="5">
        <v>10.7</v>
      </c>
      <c r="E1167" s="5" t="s">
        <v>22</v>
      </c>
      <c r="F1167" s="3">
        <v>42082</v>
      </c>
      <c r="G1167" s="5">
        <v>23999999.460189998</v>
      </c>
      <c r="H1167" s="5">
        <v>110369.69</v>
      </c>
      <c r="I1167" s="5">
        <v>182</v>
      </c>
      <c r="J1167" s="5">
        <v>93</v>
      </c>
      <c r="K1167" s="3">
        <v>41950</v>
      </c>
      <c r="L1167" s="5">
        <v>76970.060008138986</v>
      </c>
      <c r="M1167" s="5">
        <v>261.91999707073694</v>
      </c>
      <c r="N1167" s="5">
        <v>19</v>
      </c>
      <c r="O1167" s="5">
        <v>0</v>
      </c>
      <c r="P1167" s="5">
        <v>0</v>
      </c>
      <c r="Q1167" s="5">
        <v>0</v>
      </c>
      <c r="R1167" s="5">
        <v>0</v>
      </c>
      <c r="S1167" s="5" t="s">
        <v>122</v>
      </c>
      <c r="T1167" s="5" t="s">
        <v>24</v>
      </c>
    </row>
    <row r="1168" spans="2:20" customFormat="1">
      <c r="B1168" s="5">
        <v>4671</v>
      </c>
      <c r="C1168" s="19" t="s">
        <v>104</v>
      </c>
      <c r="D1168" s="5">
        <v>10.7</v>
      </c>
      <c r="E1168" s="5" t="s">
        <v>22</v>
      </c>
      <c r="F1168" s="3">
        <v>42082</v>
      </c>
      <c r="G1168" s="5">
        <v>26378000.10599</v>
      </c>
      <c r="H1168" s="5">
        <v>121305.49</v>
      </c>
      <c r="I1168" s="5">
        <v>184</v>
      </c>
      <c r="J1168" s="5">
        <v>95</v>
      </c>
      <c r="K1168" s="3">
        <v>41956</v>
      </c>
      <c r="L1168" s="5">
        <v>89024.659995098627</v>
      </c>
      <c r="M1168" s="5">
        <v>1110.9199845442829</v>
      </c>
      <c r="N1168" s="5">
        <v>19</v>
      </c>
      <c r="O1168" s="5">
        <v>0</v>
      </c>
      <c r="P1168" s="5">
        <v>1</v>
      </c>
      <c r="Q1168" s="5">
        <v>4</v>
      </c>
      <c r="R1168" s="5">
        <v>134</v>
      </c>
      <c r="S1168" s="5" t="s">
        <v>26</v>
      </c>
      <c r="T1168" s="5" t="s">
        <v>38</v>
      </c>
    </row>
    <row r="1169" spans="2:20" customFormat="1">
      <c r="B1169" s="5">
        <v>4672</v>
      </c>
      <c r="C1169" s="19" t="s">
        <v>72</v>
      </c>
      <c r="D1169" s="5">
        <v>10.7</v>
      </c>
      <c r="E1169" s="5" t="s">
        <v>22</v>
      </c>
      <c r="F1169" s="3">
        <v>42082</v>
      </c>
      <c r="G1169" s="5">
        <v>23750000.394509997</v>
      </c>
      <c r="H1169" s="5">
        <v>109220.01</v>
      </c>
      <c r="I1169" s="5">
        <v>181</v>
      </c>
      <c r="J1169" s="5">
        <v>92</v>
      </c>
      <c r="K1169" s="3">
        <v>41990</v>
      </c>
      <c r="L1169" s="5">
        <v>76081.730006092999</v>
      </c>
      <c r="M1169" s="5">
        <v>258.8900084184196</v>
      </c>
      <c r="N1169" s="5">
        <v>19</v>
      </c>
      <c r="O1169" s="5">
        <v>0</v>
      </c>
      <c r="P1169" s="5">
        <v>0</v>
      </c>
      <c r="Q1169" s="5">
        <v>0</v>
      </c>
      <c r="R1169" s="5">
        <v>0</v>
      </c>
      <c r="S1169" s="5" t="s">
        <v>23</v>
      </c>
      <c r="T1169" s="5" t="s">
        <v>24</v>
      </c>
    </row>
    <row r="1170" spans="2:20" customFormat="1">
      <c r="B1170" s="5">
        <v>4673</v>
      </c>
      <c r="C1170" s="19" t="s">
        <v>77</v>
      </c>
      <c r="D1170" s="5">
        <v>7.14</v>
      </c>
      <c r="E1170" s="5" t="s">
        <v>22</v>
      </c>
      <c r="F1170" s="3">
        <v>42082</v>
      </c>
      <c r="G1170" s="5">
        <v>58589999.61451</v>
      </c>
      <c r="H1170" s="5">
        <v>269440.01</v>
      </c>
      <c r="I1170" s="5">
        <v>182</v>
      </c>
      <c r="J1170" s="5">
        <v>93</v>
      </c>
      <c r="K1170" s="3">
        <v>42038</v>
      </c>
      <c r="L1170" s="5">
        <v>180289.59999177753</v>
      </c>
      <c r="M1170" s="5">
        <v>34.640013798370987</v>
      </c>
      <c r="N1170" s="5">
        <v>19</v>
      </c>
      <c r="O1170" s="5">
        <v>0</v>
      </c>
      <c r="P1170" s="5">
        <v>0</v>
      </c>
      <c r="Q1170" s="5">
        <v>0</v>
      </c>
      <c r="R1170" s="5">
        <v>0</v>
      </c>
      <c r="S1170" s="5" t="s">
        <v>23</v>
      </c>
      <c r="T1170" s="5" t="s">
        <v>24</v>
      </c>
    </row>
    <row r="1171" spans="2:20" customFormat="1">
      <c r="B1171" s="5">
        <v>4677</v>
      </c>
      <c r="C1171" s="19" t="s">
        <v>47</v>
      </c>
      <c r="D1171" s="5">
        <v>10.7</v>
      </c>
      <c r="E1171" s="5" t="s">
        <v>22</v>
      </c>
      <c r="F1171" s="3">
        <v>42087</v>
      </c>
      <c r="G1171" s="5">
        <v>18519046.501043998</v>
      </c>
      <c r="H1171" s="5">
        <v>85007.31</v>
      </c>
      <c r="I1171" s="5">
        <v>180</v>
      </c>
      <c r="J1171" s="5">
        <v>91</v>
      </c>
      <c r="K1171" s="3">
        <v>41929</v>
      </c>
      <c r="L1171" s="5">
        <v>58818.647714676932</v>
      </c>
      <c r="M1171" s="5">
        <v>116.74998899920378</v>
      </c>
      <c r="N1171" s="5">
        <v>24</v>
      </c>
      <c r="O1171" s="5">
        <v>0</v>
      </c>
      <c r="P1171" s="5">
        <v>0</v>
      </c>
      <c r="Q1171" s="5">
        <v>0</v>
      </c>
      <c r="R1171" s="5">
        <v>0</v>
      </c>
      <c r="S1171" s="5" t="s">
        <v>122</v>
      </c>
      <c r="T1171" s="5" t="s">
        <v>24</v>
      </c>
    </row>
    <row r="1172" spans="2:20" customFormat="1">
      <c r="B1172" s="5">
        <v>4679</v>
      </c>
      <c r="C1172" s="19" t="s">
        <v>99</v>
      </c>
      <c r="D1172" s="5">
        <v>10.7</v>
      </c>
      <c r="E1172" s="5" t="s">
        <v>22</v>
      </c>
      <c r="F1172" s="3">
        <v>42087</v>
      </c>
      <c r="G1172" s="5">
        <v>24797299.960259996</v>
      </c>
      <c r="H1172" s="5">
        <v>113826.15</v>
      </c>
      <c r="I1172" s="5">
        <v>185</v>
      </c>
      <c r="J1172" s="5">
        <v>96</v>
      </c>
      <c r="K1172" s="3">
        <v>41990</v>
      </c>
      <c r="L1172" s="5">
        <v>90047.520002980658</v>
      </c>
      <c r="M1172" s="5">
        <v>1844.4199946618035</v>
      </c>
      <c r="N1172" s="5">
        <v>24</v>
      </c>
      <c r="O1172" s="5">
        <v>0</v>
      </c>
      <c r="P1172" s="5">
        <v>0</v>
      </c>
      <c r="Q1172" s="5">
        <v>5</v>
      </c>
      <c r="R1172" s="5">
        <v>494</v>
      </c>
      <c r="S1172" s="5" t="s">
        <v>23</v>
      </c>
      <c r="T1172" s="5" t="s">
        <v>34</v>
      </c>
    </row>
    <row r="1173" spans="2:20" customFormat="1">
      <c r="B1173" s="5">
        <v>4680</v>
      </c>
      <c r="C1173" s="19" t="s">
        <v>31</v>
      </c>
      <c r="D1173" s="5">
        <v>10.7</v>
      </c>
      <c r="E1173" s="5" t="s">
        <v>22</v>
      </c>
      <c r="F1173" s="3">
        <v>42087</v>
      </c>
      <c r="G1173" s="5">
        <v>41000000.318967998</v>
      </c>
      <c r="H1173" s="5">
        <v>188200.82</v>
      </c>
      <c r="I1173" s="5">
        <v>182</v>
      </c>
      <c r="J1173" s="5">
        <v>94</v>
      </c>
      <c r="K1173" s="3">
        <v>42012</v>
      </c>
      <c r="L1173" s="5">
        <v>132874.75999795721</v>
      </c>
      <c r="M1173" s="5">
        <v>1055.0200086014986</v>
      </c>
      <c r="N1173" s="5">
        <v>24</v>
      </c>
      <c r="O1173" s="5">
        <v>0</v>
      </c>
      <c r="P1173" s="5">
        <v>0</v>
      </c>
      <c r="Q1173" s="5">
        <v>0</v>
      </c>
      <c r="R1173" s="5">
        <v>0</v>
      </c>
      <c r="S1173" s="5" t="s">
        <v>23</v>
      </c>
      <c r="T1173" s="5" t="s">
        <v>24</v>
      </c>
    </row>
    <row r="1174" spans="2:20" customFormat="1">
      <c r="B1174" s="5">
        <v>4682</v>
      </c>
      <c r="C1174" s="19" t="s">
        <v>99</v>
      </c>
      <c r="D1174" s="5">
        <v>10.7</v>
      </c>
      <c r="E1174" s="5" t="s">
        <v>22</v>
      </c>
      <c r="F1174" s="3">
        <v>42088</v>
      </c>
      <c r="G1174" s="5">
        <v>24999999.881727997</v>
      </c>
      <c r="H1174" s="5">
        <v>114714.26</v>
      </c>
      <c r="I1174" s="5">
        <v>182</v>
      </c>
      <c r="J1174" s="5">
        <v>93</v>
      </c>
      <c r="K1174" s="3">
        <v>41934</v>
      </c>
      <c r="L1174" s="5">
        <v>81002.520001374694</v>
      </c>
      <c r="M1174" s="5">
        <v>689.09999354405829</v>
      </c>
      <c r="N1174" s="5">
        <v>25</v>
      </c>
      <c r="O1174" s="5">
        <v>0</v>
      </c>
      <c r="P1174" s="5">
        <v>0</v>
      </c>
      <c r="Q1174" s="5">
        <v>0</v>
      </c>
      <c r="R1174" s="5">
        <v>0</v>
      </c>
      <c r="S1174" s="5" t="s">
        <v>26</v>
      </c>
      <c r="T1174" s="5" t="s">
        <v>24</v>
      </c>
    </row>
    <row r="1175" spans="2:20" customFormat="1">
      <c r="B1175" s="5">
        <v>4683</v>
      </c>
      <c r="C1175" s="19" t="s">
        <v>82</v>
      </c>
      <c r="D1175" s="5">
        <v>10.7</v>
      </c>
      <c r="E1175" s="5" t="s">
        <v>22</v>
      </c>
      <c r="F1175" s="3">
        <v>42093</v>
      </c>
      <c r="G1175" s="5">
        <v>19528000.511550002</v>
      </c>
      <c r="H1175" s="5">
        <v>89440.5</v>
      </c>
      <c r="I1175" s="5">
        <v>181</v>
      </c>
      <c r="J1175" s="5">
        <v>92</v>
      </c>
      <c r="K1175" s="3">
        <v>41950</v>
      </c>
      <c r="L1175" s="5">
        <v>63173.460008974085</v>
      </c>
      <c r="M1175" s="5">
        <v>0</v>
      </c>
      <c r="N1175" s="5">
        <v>30</v>
      </c>
      <c r="O1175" s="5">
        <v>0</v>
      </c>
      <c r="P1175" s="5">
        <v>0</v>
      </c>
      <c r="Q1175" s="5">
        <v>0</v>
      </c>
      <c r="R1175" s="5">
        <v>30</v>
      </c>
      <c r="S1175" s="5" t="s">
        <v>122</v>
      </c>
      <c r="T1175" s="5" t="s">
        <v>24</v>
      </c>
    </row>
    <row r="1176" spans="2:20" customFormat="1">
      <c r="B1176" s="5">
        <v>4684</v>
      </c>
      <c r="C1176" s="19" t="s">
        <v>94</v>
      </c>
      <c r="D1176" s="5">
        <v>10.7</v>
      </c>
      <c r="E1176" s="5" t="s">
        <v>22</v>
      </c>
      <c r="F1176" s="3">
        <v>42093</v>
      </c>
      <c r="G1176" s="5">
        <v>22347999.196342003</v>
      </c>
      <c r="H1176" s="5">
        <v>102356.42</v>
      </c>
      <c r="I1176" s="5">
        <v>180</v>
      </c>
      <c r="J1176" s="5">
        <v>92</v>
      </c>
      <c r="K1176" s="3">
        <v>41967</v>
      </c>
      <c r="L1176" s="5">
        <v>71326.38369942164</v>
      </c>
      <c r="M1176" s="5">
        <v>262.94000374508857</v>
      </c>
      <c r="N1176" s="5">
        <v>30</v>
      </c>
      <c r="O1176" s="5">
        <v>0</v>
      </c>
      <c r="P1176" s="5">
        <v>0</v>
      </c>
      <c r="Q1176" s="5">
        <v>0</v>
      </c>
      <c r="R1176" s="5">
        <v>0</v>
      </c>
      <c r="S1176" s="5" t="s">
        <v>122</v>
      </c>
      <c r="T1176" s="5" t="s">
        <v>24</v>
      </c>
    </row>
    <row r="1177" spans="2:20" customFormat="1">
      <c r="B1177" s="5">
        <v>4685</v>
      </c>
      <c r="C1177" s="19" t="s">
        <v>65</v>
      </c>
      <c r="D1177" s="5">
        <v>10.7</v>
      </c>
      <c r="E1177" s="5" t="s">
        <v>22</v>
      </c>
      <c r="F1177" s="3">
        <v>42093</v>
      </c>
      <c r="G1177" s="5">
        <v>23999998.980227001</v>
      </c>
      <c r="H1177" s="5">
        <v>109922.77</v>
      </c>
      <c r="I1177" s="5">
        <v>180</v>
      </c>
      <c r="J1177" s="5">
        <v>92</v>
      </c>
      <c r="K1177" s="3">
        <v>41871</v>
      </c>
      <c r="L1177" s="5">
        <v>76598.324699180434</v>
      </c>
      <c r="M1177" s="5">
        <v>608.18998840821212</v>
      </c>
      <c r="N1177" s="5">
        <v>30</v>
      </c>
      <c r="O1177" s="5">
        <v>0</v>
      </c>
      <c r="P1177" s="5">
        <v>0</v>
      </c>
      <c r="Q1177" s="5">
        <v>0</v>
      </c>
      <c r="R1177" s="5">
        <v>0</v>
      </c>
      <c r="S1177" s="5" t="s">
        <v>122</v>
      </c>
      <c r="T1177" s="5" t="s">
        <v>24</v>
      </c>
    </row>
    <row r="1178" spans="2:20" customFormat="1">
      <c r="B1178" s="5">
        <v>4687</v>
      </c>
      <c r="C1178" s="19" t="s">
        <v>103</v>
      </c>
      <c r="D1178" s="5">
        <v>10.7</v>
      </c>
      <c r="E1178" s="5" t="s">
        <v>22</v>
      </c>
      <c r="F1178" s="3">
        <v>42093</v>
      </c>
      <c r="G1178" s="5">
        <v>18500000.260113999</v>
      </c>
      <c r="H1178" s="5">
        <v>84732.14</v>
      </c>
      <c r="I1178" s="5">
        <v>180</v>
      </c>
      <c r="J1178" s="5">
        <v>91</v>
      </c>
      <c r="K1178" s="3">
        <v>41950</v>
      </c>
      <c r="L1178" s="5">
        <v>59044.178812241618</v>
      </c>
      <c r="M1178" s="5">
        <v>502.29998545004179</v>
      </c>
      <c r="N1178" s="5">
        <v>30</v>
      </c>
      <c r="O1178" s="5">
        <v>0</v>
      </c>
      <c r="P1178" s="5">
        <v>0</v>
      </c>
      <c r="Q1178" s="5">
        <v>0</v>
      </c>
      <c r="R1178" s="5">
        <v>0</v>
      </c>
      <c r="S1178" s="5" t="s">
        <v>122</v>
      </c>
      <c r="T1178" s="5" t="s">
        <v>24</v>
      </c>
    </row>
    <row r="1179" spans="2:20" customFormat="1">
      <c r="B1179" s="5">
        <v>4688</v>
      </c>
      <c r="C1179" s="19" t="s">
        <v>121</v>
      </c>
      <c r="D1179" s="5">
        <v>10.7</v>
      </c>
      <c r="E1179" s="5" t="s">
        <v>22</v>
      </c>
      <c r="F1179" s="3">
        <v>42093</v>
      </c>
      <c r="G1179" s="5">
        <v>53000000.568163</v>
      </c>
      <c r="H1179" s="5">
        <v>242746.13</v>
      </c>
      <c r="I1179" s="5">
        <v>180</v>
      </c>
      <c r="J1179" s="5">
        <v>91</v>
      </c>
      <c r="K1179" s="3">
        <v>42018</v>
      </c>
      <c r="L1179" s="5">
        <v>169154.95740845008</v>
      </c>
      <c r="M1179" s="5">
        <v>1486.6500118358933</v>
      </c>
      <c r="N1179" s="5">
        <v>30</v>
      </c>
      <c r="O1179" s="5">
        <v>3</v>
      </c>
      <c r="P1179" s="5">
        <v>0</v>
      </c>
      <c r="Q1179" s="5">
        <v>0</v>
      </c>
      <c r="R1179" s="5">
        <v>1</v>
      </c>
      <c r="S1179" s="5" t="s">
        <v>122</v>
      </c>
      <c r="T1179" s="5" t="s">
        <v>24</v>
      </c>
    </row>
    <row r="1180" spans="2:20" customFormat="1">
      <c r="B1180" s="5">
        <v>4689</v>
      </c>
      <c r="C1180" s="19" t="s">
        <v>75</v>
      </c>
      <c r="D1180" s="5">
        <v>10.7</v>
      </c>
      <c r="E1180" s="5" t="s">
        <v>22</v>
      </c>
      <c r="F1180" s="3">
        <v>42093</v>
      </c>
      <c r="G1180" s="5">
        <v>19999999.514081001</v>
      </c>
      <c r="H1180" s="5">
        <v>91602.31</v>
      </c>
      <c r="I1180" s="5">
        <v>182</v>
      </c>
      <c r="J1180" s="5">
        <v>93</v>
      </c>
      <c r="K1180" s="3">
        <v>41990</v>
      </c>
      <c r="L1180" s="5">
        <v>64696.120011138919</v>
      </c>
      <c r="M1180" s="5">
        <v>550.37998516739367</v>
      </c>
      <c r="N1180" s="5">
        <v>30</v>
      </c>
      <c r="O1180" s="5">
        <v>0</v>
      </c>
      <c r="P1180" s="5">
        <v>0</v>
      </c>
      <c r="Q1180" s="5">
        <v>0</v>
      </c>
      <c r="R1180" s="5">
        <v>0</v>
      </c>
      <c r="S1180" s="5" t="s">
        <v>23</v>
      </c>
      <c r="T1180" s="5" t="s">
        <v>24</v>
      </c>
    </row>
    <row r="1181" spans="2:20" customFormat="1">
      <c r="B1181" s="5">
        <v>4692</v>
      </c>
      <c r="C1181" s="19" t="s">
        <v>70</v>
      </c>
      <c r="D1181" s="5">
        <v>10.7</v>
      </c>
      <c r="E1181" s="5" t="s">
        <v>22</v>
      </c>
      <c r="F1181" s="3">
        <v>42093</v>
      </c>
      <c r="G1181" s="5">
        <v>24999999.938439</v>
      </c>
      <c r="H1181" s="5">
        <v>114502.89</v>
      </c>
      <c r="I1181" s="5">
        <v>180</v>
      </c>
      <c r="J1181" s="5">
        <v>91</v>
      </c>
      <c r="K1181" s="3">
        <v>41990</v>
      </c>
      <c r="L1181" s="5">
        <v>79790.470291265752</v>
      </c>
      <c r="M1181" s="5">
        <v>678.79001519555243</v>
      </c>
      <c r="N1181" s="5">
        <v>30</v>
      </c>
      <c r="O1181" s="5">
        <v>0</v>
      </c>
      <c r="P1181" s="5">
        <v>0</v>
      </c>
      <c r="Q1181" s="5">
        <v>0</v>
      </c>
      <c r="R1181" s="5">
        <v>0</v>
      </c>
      <c r="S1181" s="5" t="s">
        <v>23</v>
      </c>
      <c r="T1181" s="5" t="s">
        <v>24</v>
      </c>
    </row>
    <row r="1182" spans="2:20" customFormat="1">
      <c r="B1182" s="5">
        <v>4694</v>
      </c>
      <c r="C1182" s="19" t="s">
        <v>82</v>
      </c>
      <c r="D1182" s="5">
        <v>10.7</v>
      </c>
      <c r="E1182" s="5" t="s">
        <v>22</v>
      </c>
      <c r="F1182" s="3">
        <v>42094</v>
      </c>
      <c r="G1182" s="5">
        <v>21770258.22738</v>
      </c>
      <c r="H1182" s="5">
        <v>99673.55</v>
      </c>
      <c r="I1182" s="5">
        <v>151</v>
      </c>
      <c r="J1182" s="5">
        <v>62</v>
      </c>
      <c r="K1182" s="3">
        <v>41941</v>
      </c>
      <c r="L1182" s="5">
        <v>21631.14898739678</v>
      </c>
      <c r="M1182" s="5">
        <v>6.1299969711676363</v>
      </c>
      <c r="N1182" s="5">
        <v>30</v>
      </c>
      <c r="O1182" s="5">
        <v>0</v>
      </c>
      <c r="P1182" s="5">
        <v>0</v>
      </c>
      <c r="Q1182" s="5">
        <v>0</v>
      </c>
      <c r="R1182" s="5">
        <v>0</v>
      </c>
      <c r="S1182" s="5" t="s">
        <v>122</v>
      </c>
      <c r="T1182" s="5" t="s">
        <v>24</v>
      </c>
    </row>
    <row r="1183" spans="2:20" customFormat="1">
      <c r="B1183" s="5">
        <v>4695</v>
      </c>
      <c r="C1183" s="19" t="s">
        <v>111</v>
      </c>
      <c r="D1183" s="5">
        <v>10.7</v>
      </c>
      <c r="E1183" s="5" t="s">
        <v>22</v>
      </c>
      <c r="F1183" s="3">
        <v>42094</v>
      </c>
      <c r="G1183" s="5">
        <v>18500000.078196</v>
      </c>
      <c r="H1183" s="5">
        <v>84700.91</v>
      </c>
      <c r="I1183" s="5">
        <v>180</v>
      </c>
      <c r="J1183" s="5">
        <v>91</v>
      </c>
      <c r="K1183" s="3">
        <v>41919</v>
      </c>
      <c r="L1183" s="5">
        <v>59022.569586861478</v>
      </c>
      <c r="M1183" s="5">
        <v>502.11000089612332</v>
      </c>
      <c r="N1183" s="5">
        <v>30</v>
      </c>
      <c r="O1183" s="5">
        <v>0</v>
      </c>
      <c r="P1183" s="5">
        <v>0</v>
      </c>
      <c r="Q1183" s="5">
        <v>0</v>
      </c>
      <c r="R1183" s="5">
        <v>0</v>
      </c>
      <c r="S1183" s="5" t="s">
        <v>122</v>
      </c>
      <c r="T1183" s="5" t="s">
        <v>24</v>
      </c>
    </row>
    <row r="1184" spans="2:20" customFormat="1">
      <c r="B1184" s="5">
        <v>4696</v>
      </c>
      <c r="C1184" s="19" t="s">
        <v>125</v>
      </c>
      <c r="D1184" s="5">
        <v>10.7</v>
      </c>
      <c r="E1184" s="5" t="s">
        <v>22</v>
      </c>
      <c r="F1184" s="3">
        <v>42094</v>
      </c>
      <c r="G1184" s="5">
        <v>45000000.072144002</v>
      </c>
      <c r="H1184" s="5">
        <v>206029.24</v>
      </c>
      <c r="I1184" s="5">
        <v>183</v>
      </c>
      <c r="J1184" s="5">
        <v>94</v>
      </c>
      <c r="K1184" s="3">
        <v>41886</v>
      </c>
      <c r="L1184" s="5">
        <v>145464.2099934766</v>
      </c>
      <c r="M1184" s="5">
        <v>41.249998795533259</v>
      </c>
      <c r="N1184" s="5">
        <v>30</v>
      </c>
      <c r="O1184" s="5">
        <v>0</v>
      </c>
      <c r="P1184" s="5">
        <v>0</v>
      </c>
      <c r="Q1184" s="5">
        <v>0</v>
      </c>
      <c r="R1184" s="5">
        <v>0</v>
      </c>
      <c r="S1184" s="5" t="s">
        <v>122</v>
      </c>
      <c r="T1184" s="5" t="s">
        <v>24</v>
      </c>
    </row>
    <row r="1185" spans="2:20" customFormat="1">
      <c r="B1185" s="5">
        <v>4698</v>
      </c>
      <c r="C1185" s="19" t="s">
        <v>116</v>
      </c>
      <c r="D1185" s="5">
        <v>10.7</v>
      </c>
      <c r="E1185" s="5" t="s">
        <v>22</v>
      </c>
      <c r="F1185" s="3">
        <v>42094</v>
      </c>
      <c r="G1185" s="5">
        <v>22500000.036072001</v>
      </c>
      <c r="H1185" s="5">
        <v>103014.62</v>
      </c>
      <c r="I1185" s="5">
        <v>185</v>
      </c>
      <c r="J1185" s="5">
        <v>87</v>
      </c>
      <c r="K1185" s="3">
        <v>41956</v>
      </c>
      <c r="L1185" s="5">
        <v>76533.94000984772</v>
      </c>
      <c r="M1185" s="5">
        <v>2113.3399991199362</v>
      </c>
      <c r="N1185" s="5">
        <v>30</v>
      </c>
      <c r="O1185" s="5">
        <v>2</v>
      </c>
      <c r="P1185" s="5">
        <v>1</v>
      </c>
      <c r="Q1185" s="5">
        <v>0</v>
      </c>
      <c r="R1185" s="5">
        <v>0</v>
      </c>
      <c r="S1185" s="5" t="s">
        <v>26</v>
      </c>
      <c r="T1185" s="5" t="s">
        <v>24</v>
      </c>
    </row>
    <row r="1186" spans="2:20" customFormat="1">
      <c r="B1186" s="5">
        <v>4699</v>
      </c>
      <c r="C1186" s="19" t="s">
        <v>123</v>
      </c>
      <c r="D1186" s="5">
        <v>10.7</v>
      </c>
      <c r="E1186" s="5" t="s">
        <v>22</v>
      </c>
      <c r="F1186" s="3">
        <v>42094</v>
      </c>
      <c r="G1186" s="5">
        <v>59000001.016787998</v>
      </c>
      <c r="H1186" s="5">
        <v>270127.23</v>
      </c>
      <c r="I1186" s="5">
        <v>180</v>
      </c>
      <c r="J1186" s="5">
        <v>92</v>
      </c>
      <c r="K1186" s="3">
        <v>42058</v>
      </c>
      <c r="L1186" s="5">
        <v>188235.3853056985</v>
      </c>
      <c r="M1186" s="5">
        <v>800.67000469902632</v>
      </c>
      <c r="N1186" s="5">
        <v>30</v>
      </c>
      <c r="O1186" s="5">
        <v>0</v>
      </c>
      <c r="P1186" s="5">
        <v>0</v>
      </c>
      <c r="Q1186" s="5">
        <v>0</v>
      </c>
      <c r="R1186" s="5">
        <v>0</v>
      </c>
      <c r="S1186" s="5" t="s">
        <v>23</v>
      </c>
      <c r="T1186" s="5" t="s">
        <v>24</v>
      </c>
    </row>
    <row r="1187" spans="2:20" customFormat="1">
      <c r="B1187" s="5">
        <v>4701</v>
      </c>
      <c r="C1187" s="19" t="s">
        <v>31</v>
      </c>
      <c r="D1187" s="5">
        <v>10.7</v>
      </c>
      <c r="E1187" s="5" t="s">
        <v>22</v>
      </c>
      <c r="F1187" s="3">
        <v>42094</v>
      </c>
      <c r="G1187" s="5">
        <v>28990999.333764002</v>
      </c>
      <c r="H1187" s="5">
        <v>132733.19</v>
      </c>
      <c r="I1187" s="5">
        <v>139</v>
      </c>
      <c r="J1187" s="5">
        <v>50</v>
      </c>
      <c r="K1187" s="3">
        <v>42060</v>
      </c>
      <c r="L1187" s="5">
        <v>59772.463095942046</v>
      </c>
      <c r="M1187" s="5">
        <v>508.49001304357182</v>
      </c>
      <c r="N1187" s="5">
        <v>30</v>
      </c>
      <c r="O1187" s="5">
        <v>0</v>
      </c>
      <c r="P1187" s="5">
        <v>0</v>
      </c>
      <c r="Q1187" s="5">
        <v>0</v>
      </c>
      <c r="R1187" s="5">
        <v>0</v>
      </c>
      <c r="S1187" s="5" t="s">
        <v>26</v>
      </c>
      <c r="T1187" s="5" t="s">
        <v>24</v>
      </c>
    </row>
    <row r="1188" spans="2:20" customFormat="1">
      <c r="B1188" s="5">
        <v>4702</v>
      </c>
      <c r="C1188" s="19" t="s">
        <v>58</v>
      </c>
      <c r="D1188" s="5">
        <v>10.7</v>
      </c>
      <c r="E1188" s="5" t="s">
        <v>22</v>
      </c>
      <c r="F1188" s="3">
        <v>42094</v>
      </c>
      <c r="G1188" s="5">
        <v>27413302.641192004</v>
      </c>
      <c r="H1188" s="5">
        <v>125509.82</v>
      </c>
      <c r="I1188" s="5">
        <v>180</v>
      </c>
      <c r="J1188" s="5">
        <v>92</v>
      </c>
      <c r="K1188" s="3">
        <v>42062</v>
      </c>
      <c r="L1188" s="5">
        <v>88719.050006568374</v>
      </c>
      <c r="M1188" s="5">
        <v>327.05999946682272</v>
      </c>
      <c r="N1188" s="5">
        <v>30</v>
      </c>
      <c r="O1188" s="5">
        <v>0</v>
      </c>
      <c r="P1188" s="5">
        <v>0</v>
      </c>
      <c r="Q1188" s="5">
        <v>0</v>
      </c>
      <c r="R1188" s="5">
        <v>91</v>
      </c>
      <c r="S1188" s="5" t="s">
        <v>26</v>
      </c>
      <c r="T1188" s="5" t="s">
        <v>34</v>
      </c>
    </row>
    <row r="1189" spans="2:20" customFormat="1">
      <c r="B1189" s="5">
        <v>4706</v>
      </c>
      <c r="C1189" s="19" t="s">
        <v>37</v>
      </c>
      <c r="D1189" s="5">
        <v>10.7</v>
      </c>
      <c r="E1189" s="5" t="s">
        <v>22</v>
      </c>
      <c r="F1189" s="3">
        <v>42101</v>
      </c>
      <c r="G1189" s="5">
        <v>24000000.001669999</v>
      </c>
      <c r="H1189" s="5">
        <v>109598.9</v>
      </c>
      <c r="I1189" s="5">
        <v>180</v>
      </c>
      <c r="J1189" s="5">
        <v>92</v>
      </c>
      <c r="K1189" s="3">
        <v>41990</v>
      </c>
      <c r="L1189" s="5">
        <v>76372.460012507188</v>
      </c>
      <c r="M1189" s="5">
        <v>519.76998860735068</v>
      </c>
      <c r="N1189" s="5">
        <v>7</v>
      </c>
      <c r="O1189" s="5">
        <v>0</v>
      </c>
      <c r="P1189" s="5">
        <v>0</v>
      </c>
      <c r="Q1189" s="5">
        <v>0</v>
      </c>
      <c r="R1189" s="5">
        <v>0</v>
      </c>
      <c r="S1189" s="5" t="s">
        <v>23</v>
      </c>
      <c r="T1189" s="5" t="s">
        <v>24</v>
      </c>
    </row>
    <row r="1190" spans="2:20" customFormat="1">
      <c r="B1190" s="5">
        <v>4707</v>
      </c>
      <c r="C1190" s="19" t="s">
        <v>27</v>
      </c>
      <c r="D1190" s="5">
        <v>10.7</v>
      </c>
      <c r="E1190" s="5" t="s">
        <v>22</v>
      </c>
      <c r="F1190" s="3">
        <v>42101</v>
      </c>
      <c r="G1190" s="5">
        <v>18700000.092542998</v>
      </c>
      <c r="H1190" s="5">
        <v>85395.81</v>
      </c>
      <c r="I1190" s="5">
        <v>180</v>
      </c>
      <c r="J1190" s="5">
        <v>92</v>
      </c>
      <c r="K1190" s="3">
        <v>41990</v>
      </c>
      <c r="L1190" s="5">
        <v>59507.559586575626</v>
      </c>
      <c r="M1190" s="5">
        <v>404.98999329031727</v>
      </c>
      <c r="N1190" s="5">
        <v>7</v>
      </c>
      <c r="O1190" s="5">
        <v>0</v>
      </c>
      <c r="P1190" s="5">
        <v>0</v>
      </c>
      <c r="Q1190" s="5">
        <v>0</v>
      </c>
      <c r="R1190" s="5">
        <v>0</v>
      </c>
      <c r="S1190" s="5" t="s">
        <v>23</v>
      </c>
      <c r="T1190" s="5" t="s">
        <v>24</v>
      </c>
    </row>
    <row r="1191" spans="2:20" customFormat="1">
      <c r="B1191" s="5">
        <v>4708</v>
      </c>
      <c r="C1191" s="19" t="s">
        <v>125</v>
      </c>
      <c r="D1191" s="5">
        <v>10.7</v>
      </c>
      <c r="E1191" s="5" t="s">
        <v>22</v>
      </c>
      <c r="F1191" s="3">
        <v>42101</v>
      </c>
      <c r="G1191" s="5">
        <v>49999999.638512</v>
      </c>
      <c r="H1191" s="5">
        <v>228331.04</v>
      </c>
      <c r="I1191" s="5">
        <v>181</v>
      </c>
      <c r="J1191" s="5">
        <v>93</v>
      </c>
      <c r="K1191" s="3">
        <v>42047</v>
      </c>
      <c r="L1191" s="5">
        <v>160166.83001376948</v>
      </c>
      <c r="M1191" s="5">
        <v>1090.0500126709901</v>
      </c>
      <c r="N1191" s="5">
        <v>7</v>
      </c>
      <c r="O1191" s="5">
        <v>0</v>
      </c>
      <c r="P1191" s="5">
        <v>0</v>
      </c>
      <c r="Q1191" s="5">
        <v>0</v>
      </c>
      <c r="R1191" s="5">
        <v>0</v>
      </c>
      <c r="S1191" s="5" t="s">
        <v>23</v>
      </c>
      <c r="T1191" s="5" t="s">
        <v>24</v>
      </c>
    </row>
    <row r="1192" spans="2:20" customFormat="1">
      <c r="B1192" s="5">
        <v>4711</v>
      </c>
      <c r="C1192" s="19" t="s">
        <v>69</v>
      </c>
      <c r="D1192" s="5">
        <v>10.7</v>
      </c>
      <c r="E1192" s="5" t="s">
        <v>22</v>
      </c>
      <c r="F1192" s="3">
        <v>42101</v>
      </c>
      <c r="G1192" s="5">
        <v>37999999.637676999</v>
      </c>
      <c r="H1192" s="5">
        <v>173531.59</v>
      </c>
      <c r="I1192" s="5">
        <v>180</v>
      </c>
      <c r="J1192" s="5">
        <v>92</v>
      </c>
      <c r="K1192" s="3">
        <v>41908</v>
      </c>
      <c r="L1192" s="5">
        <v>120923.75169869959</v>
      </c>
      <c r="M1192" s="5">
        <v>822.97001584435861</v>
      </c>
      <c r="N1192" s="5">
        <v>7</v>
      </c>
      <c r="O1192" s="5">
        <v>0</v>
      </c>
      <c r="P1192" s="5">
        <v>0</v>
      </c>
      <c r="Q1192" s="5">
        <v>0</v>
      </c>
      <c r="R1192" s="5">
        <v>0</v>
      </c>
      <c r="S1192" s="5" t="s">
        <v>23</v>
      </c>
      <c r="T1192" s="5" t="s">
        <v>24</v>
      </c>
    </row>
    <row r="1193" spans="2:20" customFormat="1">
      <c r="B1193" s="5">
        <v>4715</v>
      </c>
      <c r="C1193" s="19" t="s">
        <v>123</v>
      </c>
      <c r="D1193" s="5">
        <v>10.7</v>
      </c>
      <c r="E1193" s="5" t="s">
        <v>22</v>
      </c>
      <c r="F1193" s="3">
        <v>42102</v>
      </c>
      <c r="G1193" s="5">
        <v>25098001.094658002</v>
      </c>
      <c r="H1193" s="5">
        <v>114570.78</v>
      </c>
      <c r="I1193" s="5">
        <v>180</v>
      </c>
      <c r="J1193" s="5">
        <v>92</v>
      </c>
      <c r="K1193" s="3">
        <v>42060</v>
      </c>
      <c r="L1193" s="5">
        <v>79837.544994862546</v>
      </c>
      <c r="M1193" s="5">
        <v>520.70998657099892</v>
      </c>
      <c r="N1193" s="5">
        <v>8</v>
      </c>
      <c r="O1193" s="5">
        <v>0</v>
      </c>
      <c r="P1193" s="5">
        <v>0</v>
      </c>
      <c r="Q1193" s="5">
        <v>0</v>
      </c>
      <c r="R1193" s="5">
        <v>0</v>
      </c>
      <c r="S1193" s="5" t="s">
        <v>26</v>
      </c>
      <c r="T1193" s="5" t="s">
        <v>24</v>
      </c>
    </row>
    <row r="1194" spans="2:20" customFormat="1">
      <c r="B1194" s="5">
        <v>4718</v>
      </c>
      <c r="C1194" s="19" t="s">
        <v>62</v>
      </c>
      <c r="D1194" s="5">
        <v>10.7</v>
      </c>
      <c r="E1194" s="5" t="s">
        <v>22</v>
      </c>
      <c r="F1194" s="3">
        <v>42103</v>
      </c>
      <c r="G1194" s="5">
        <v>56000001.046760999</v>
      </c>
      <c r="H1194" s="5">
        <v>255542.19</v>
      </c>
      <c r="I1194" s="5">
        <v>180</v>
      </c>
      <c r="J1194" s="5">
        <v>92</v>
      </c>
      <c r="K1194" s="3">
        <v>41975</v>
      </c>
      <c r="L1194" s="5">
        <v>178072.23521083471</v>
      </c>
      <c r="M1194" s="5">
        <v>1110.9099955001122</v>
      </c>
      <c r="N1194" s="5">
        <v>9</v>
      </c>
      <c r="O1194" s="5">
        <v>0</v>
      </c>
      <c r="P1194" s="5">
        <v>0</v>
      </c>
      <c r="Q1194" s="5">
        <v>0</v>
      </c>
      <c r="R1194" s="5">
        <v>0</v>
      </c>
      <c r="S1194" s="5" t="s">
        <v>23</v>
      </c>
      <c r="T1194" s="5" t="s">
        <v>24</v>
      </c>
    </row>
    <row r="1195" spans="2:20" customFormat="1">
      <c r="B1195" s="5">
        <v>4719</v>
      </c>
      <c r="C1195" s="19" t="s">
        <v>59</v>
      </c>
      <c r="D1195" s="5">
        <v>10.7</v>
      </c>
      <c r="E1195" s="5" t="s">
        <v>22</v>
      </c>
      <c r="F1195" s="3">
        <v>42107</v>
      </c>
      <c r="G1195" s="5">
        <v>37000000.984099999</v>
      </c>
      <c r="H1195" s="5">
        <v>168591.5</v>
      </c>
      <c r="I1195" s="5">
        <v>180</v>
      </c>
      <c r="J1195" s="5">
        <v>92</v>
      </c>
      <c r="K1195" s="3">
        <v>41967</v>
      </c>
      <c r="L1195" s="5">
        <v>118308.30548873889</v>
      </c>
      <c r="M1195" s="5">
        <v>1006.459988739039</v>
      </c>
      <c r="N1195" s="5">
        <v>13</v>
      </c>
      <c r="O1195" s="5">
        <v>1</v>
      </c>
      <c r="P1195" s="5">
        <v>0</v>
      </c>
      <c r="Q1195" s="5">
        <v>0</v>
      </c>
      <c r="R1195" s="5">
        <v>18</v>
      </c>
      <c r="S1195" s="5" t="s">
        <v>23</v>
      </c>
      <c r="T1195" s="5" t="s">
        <v>24</v>
      </c>
    </row>
    <row r="1196" spans="2:20" customFormat="1">
      <c r="B1196" s="5">
        <v>4720</v>
      </c>
      <c r="C1196" s="19" t="s">
        <v>72</v>
      </c>
      <c r="D1196" s="5">
        <v>10.7</v>
      </c>
      <c r="E1196" s="5" t="s">
        <v>22</v>
      </c>
      <c r="F1196" s="3">
        <v>42107</v>
      </c>
      <c r="G1196" s="5">
        <v>27961349.210255999</v>
      </c>
      <c r="H1196" s="5">
        <v>127406.64</v>
      </c>
      <c r="I1196" s="5">
        <v>180</v>
      </c>
      <c r="J1196" s="5">
        <v>92</v>
      </c>
      <c r="K1196" s="3">
        <v>42048</v>
      </c>
      <c r="L1196" s="5">
        <v>88781.823601188546</v>
      </c>
      <c r="M1196" s="5">
        <v>453.17001192582677</v>
      </c>
      <c r="N1196" s="5">
        <v>13</v>
      </c>
      <c r="O1196" s="5">
        <v>0</v>
      </c>
      <c r="P1196" s="5">
        <v>0</v>
      </c>
      <c r="Q1196" s="5">
        <v>0</v>
      </c>
      <c r="R1196" s="5">
        <v>0</v>
      </c>
      <c r="S1196" s="5" t="s">
        <v>26</v>
      </c>
      <c r="T1196" s="5" t="s">
        <v>24</v>
      </c>
    </row>
    <row r="1197" spans="2:20" customFormat="1">
      <c r="B1197" s="5">
        <v>4722</v>
      </c>
      <c r="C1197" s="19" t="s">
        <v>57</v>
      </c>
      <c r="D1197" s="5">
        <v>10.7</v>
      </c>
      <c r="E1197" s="5" t="s">
        <v>22</v>
      </c>
      <c r="F1197" s="3">
        <v>42107</v>
      </c>
      <c r="G1197" s="5">
        <v>23000000.255847998</v>
      </c>
      <c r="H1197" s="5">
        <v>104800.12</v>
      </c>
      <c r="I1197" s="5">
        <v>180</v>
      </c>
      <c r="J1197" s="5">
        <v>92</v>
      </c>
      <c r="K1197" s="3">
        <v>42048</v>
      </c>
      <c r="L1197" s="5">
        <v>73028.258813243738</v>
      </c>
      <c r="M1197" s="5">
        <v>372.7600050234293</v>
      </c>
      <c r="N1197" s="5">
        <v>13</v>
      </c>
      <c r="O1197" s="5">
        <v>0</v>
      </c>
      <c r="P1197" s="5">
        <v>0</v>
      </c>
      <c r="Q1197" s="5">
        <v>0</v>
      </c>
      <c r="R1197" s="5">
        <v>0</v>
      </c>
      <c r="S1197" s="5" t="s">
        <v>26</v>
      </c>
      <c r="T1197" s="5" t="s">
        <v>24</v>
      </c>
    </row>
    <row r="1198" spans="2:20" customFormat="1">
      <c r="B1198" s="5">
        <v>4726</v>
      </c>
      <c r="C1198" s="19" t="s">
        <v>105</v>
      </c>
      <c r="D1198" s="5">
        <v>10.7</v>
      </c>
      <c r="E1198" s="5" t="s">
        <v>22</v>
      </c>
      <c r="F1198" s="3">
        <v>42108</v>
      </c>
      <c r="G1198" s="5">
        <v>36000000.189480007</v>
      </c>
      <c r="H1198" s="5">
        <v>163974.45000000001</v>
      </c>
      <c r="I1198" s="5">
        <v>182</v>
      </c>
      <c r="J1198" s="5">
        <v>94</v>
      </c>
      <c r="K1198" s="3">
        <v>42011</v>
      </c>
      <c r="L1198" s="5">
        <v>115120.11999058268</v>
      </c>
      <c r="M1198" s="5">
        <v>554.96001009824909</v>
      </c>
      <c r="N1198" s="5">
        <v>14</v>
      </c>
      <c r="O1198" s="5">
        <v>0</v>
      </c>
      <c r="P1198" s="5">
        <v>0</v>
      </c>
      <c r="Q1198" s="5">
        <v>0</v>
      </c>
      <c r="R1198" s="5">
        <v>0</v>
      </c>
      <c r="S1198" s="5" t="s">
        <v>26</v>
      </c>
      <c r="T1198" s="5" t="s">
        <v>24</v>
      </c>
    </row>
    <row r="1199" spans="2:20" customFormat="1">
      <c r="B1199" s="5">
        <v>4727</v>
      </c>
      <c r="C1199" s="19" t="s">
        <v>64</v>
      </c>
      <c r="D1199" s="5">
        <v>10.7</v>
      </c>
      <c r="E1199" s="5" t="s">
        <v>22</v>
      </c>
      <c r="F1199" s="3">
        <v>42108</v>
      </c>
      <c r="G1199" s="5">
        <v>33199999.808832001</v>
      </c>
      <c r="H1199" s="5">
        <v>151220.88</v>
      </c>
      <c r="I1199" s="5">
        <v>180</v>
      </c>
      <c r="J1199" s="5">
        <v>92</v>
      </c>
      <c r="K1199" s="3">
        <v>42011</v>
      </c>
      <c r="L1199" s="5">
        <v>105377.27090962292</v>
      </c>
      <c r="M1199" s="5">
        <v>507.99001481012311</v>
      </c>
      <c r="N1199" s="5">
        <v>14</v>
      </c>
      <c r="O1199" s="5">
        <v>0</v>
      </c>
      <c r="P1199" s="5">
        <v>0</v>
      </c>
      <c r="Q1199" s="5">
        <v>0</v>
      </c>
      <c r="R1199" s="5">
        <v>0</v>
      </c>
      <c r="S1199" s="5" t="s">
        <v>26</v>
      </c>
      <c r="T1199" s="5" t="s">
        <v>24</v>
      </c>
    </row>
    <row r="1200" spans="2:20" customFormat="1">
      <c r="B1200" s="5">
        <v>4728</v>
      </c>
      <c r="C1200" s="19" t="s">
        <v>43</v>
      </c>
      <c r="D1200" s="5">
        <v>10.7</v>
      </c>
      <c r="E1200" s="5" t="s">
        <v>22</v>
      </c>
      <c r="F1200" s="3">
        <v>42108</v>
      </c>
      <c r="G1200" s="5">
        <v>51999999.541872002</v>
      </c>
      <c r="H1200" s="5">
        <v>236851.98</v>
      </c>
      <c r="I1200" s="5">
        <v>180</v>
      </c>
      <c r="J1200" s="5">
        <v>92</v>
      </c>
      <c r="K1200" s="3">
        <v>41977</v>
      </c>
      <c r="L1200" s="5">
        <v>166824.51998788468</v>
      </c>
      <c r="M1200" s="5">
        <v>2209.4900095104695</v>
      </c>
      <c r="N1200" s="5">
        <v>14</v>
      </c>
      <c r="O1200" s="5">
        <v>0</v>
      </c>
      <c r="P1200" s="5">
        <v>0</v>
      </c>
      <c r="Q1200" s="5">
        <v>0</v>
      </c>
      <c r="R1200" s="5">
        <v>17</v>
      </c>
      <c r="S1200" s="5" t="s">
        <v>131</v>
      </c>
      <c r="T1200" s="5" t="s">
        <v>24</v>
      </c>
    </row>
    <row r="1201" spans="2:20" customFormat="1">
      <c r="B1201" s="5">
        <v>4729</v>
      </c>
      <c r="C1201" s="19" t="s">
        <v>72</v>
      </c>
      <c r="D1201" s="5">
        <v>10.7</v>
      </c>
      <c r="E1201" s="5" t="s">
        <v>22</v>
      </c>
      <c r="F1201" s="3">
        <v>42108</v>
      </c>
      <c r="G1201" s="5">
        <v>36999998.914056003</v>
      </c>
      <c r="H1201" s="5">
        <v>168529.29</v>
      </c>
      <c r="I1201" s="5">
        <v>180</v>
      </c>
      <c r="J1201" s="5">
        <v>92</v>
      </c>
      <c r="K1201" s="3">
        <v>41961</v>
      </c>
      <c r="L1201" s="5">
        <v>119083.40488936413</v>
      </c>
      <c r="M1201" s="5">
        <v>2585.270014142046</v>
      </c>
      <c r="N1201" s="5">
        <v>14</v>
      </c>
      <c r="O1201" s="5">
        <v>1</v>
      </c>
      <c r="P1201" s="5">
        <v>0</v>
      </c>
      <c r="Q1201" s="5">
        <v>0</v>
      </c>
      <c r="R1201" s="5">
        <v>47</v>
      </c>
      <c r="S1201" s="5" t="s">
        <v>131</v>
      </c>
      <c r="T1201" s="5" t="s">
        <v>24</v>
      </c>
    </row>
    <row r="1202" spans="2:20" customFormat="1">
      <c r="B1202" s="5">
        <v>4731</v>
      </c>
      <c r="C1202" s="19" t="s">
        <v>52</v>
      </c>
      <c r="D1202" s="5">
        <v>10.7</v>
      </c>
      <c r="E1202" s="5" t="s">
        <v>22</v>
      </c>
      <c r="F1202" s="3">
        <v>42109</v>
      </c>
      <c r="G1202" s="5">
        <v>28000000.729009997</v>
      </c>
      <c r="H1202" s="5">
        <v>127488.65</v>
      </c>
      <c r="I1202" s="5">
        <v>182</v>
      </c>
      <c r="J1202" s="5">
        <v>94</v>
      </c>
      <c r="K1202" s="3">
        <v>41916</v>
      </c>
      <c r="L1202" s="5">
        <v>91838.370006401339</v>
      </c>
      <c r="M1202" s="5">
        <v>1637.6400031990638</v>
      </c>
      <c r="N1202" s="5">
        <v>15</v>
      </c>
      <c r="O1202" s="5">
        <v>3</v>
      </c>
      <c r="P1202" s="5">
        <v>1</v>
      </c>
      <c r="Q1202" s="5">
        <v>0</v>
      </c>
      <c r="R1202" s="5">
        <v>77</v>
      </c>
      <c r="S1202" s="5" t="s">
        <v>26</v>
      </c>
      <c r="T1202" s="5" t="s">
        <v>38</v>
      </c>
    </row>
    <row r="1203" spans="2:20" customFormat="1">
      <c r="B1203" s="5">
        <v>4732</v>
      </c>
      <c r="C1203" s="19" t="s">
        <v>93</v>
      </c>
      <c r="D1203" s="5">
        <v>10.7</v>
      </c>
      <c r="E1203" s="5" t="s">
        <v>22</v>
      </c>
      <c r="F1203" s="3">
        <v>42109</v>
      </c>
      <c r="G1203" s="5">
        <v>18000000.625526</v>
      </c>
      <c r="H1203" s="5">
        <v>81956.990000000005</v>
      </c>
      <c r="I1203" s="5">
        <v>182</v>
      </c>
      <c r="J1203" s="5">
        <v>94</v>
      </c>
      <c r="K1203" s="3">
        <v>41967</v>
      </c>
      <c r="L1203" s="5">
        <v>57777.180012532888</v>
      </c>
      <c r="M1203" s="5">
        <v>262.14001299539319</v>
      </c>
      <c r="N1203" s="5">
        <v>15</v>
      </c>
      <c r="O1203" s="5">
        <v>0</v>
      </c>
      <c r="P1203" s="5">
        <v>0</v>
      </c>
      <c r="Q1203" s="5">
        <v>0</v>
      </c>
      <c r="R1203" s="5">
        <v>0</v>
      </c>
      <c r="S1203" s="5" t="s">
        <v>23</v>
      </c>
      <c r="T1203" s="5" t="s">
        <v>24</v>
      </c>
    </row>
    <row r="1204" spans="2:20" customFormat="1">
      <c r="B1204" s="5">
        <v>4733</v>
      </c>
      <c r="C1204" s="19" t="s">
        <v>113</v>
      </c>
      <c r="D1204" s="5">
        <v>10.7</v>
      </c>
      <c r="E1204" s="5" t="s">
        <v>22</v>
      </c>
      <c r="F1204" s="3">
        <v>42109</v>
      </c>
      <c r="G1204" s="5">
        <v>23999999.369851999</v>
      </c>
      <c r="H1204" s="5">
        <v>109275.98</v>
      </c>
      <c r="I1204" s="5">
        <v>180</v>
      </c>
      <c r="J1204" s="5">
        <v>92</v>
      </c>
      <c r="K1204" s="3">
        <v>42011</v>
      </c>
      <c r="L1204" s="5">
        <v>81307.582905051735</v>
      </c>
      <c r="M1204" s="5">
        <v>0</v>
      </c>
      <c r="N1204" s="5">
        <v>15</v>
      </c>
      <c r="O1204" s="5">
        <v>0</v>
      </c>
      <c r="P1204" s="5">
        <v>0</v>
      </c>
      <c r="Q1204" s="5">
        <v>5</v>
      </c>
      <c r="R1204" s="5">
        <v>289</v>
      </c>
      <c r="S1204" s="5" t="s">
        <v>26</v>
      </c>
      <c r="T1204" s="5" t="s">
        <v>66</v>
      </c>
    </row>
    <row r="1205" spans="2:20" customFormat="1">
      <c r="B1205" s="5">
        <v>4734</v>
      </c>
      <c r="C1205" s="19" t="s">
        <v>56</v>
      </c>
      <c r="D1205" s="5">
        <v>10.7</v>
      </c>
      <c r="E1205" s="5" t="s">
        <v>22</v>
      </c>
      <c r="F1205" s="3">
        <v>42109</v>
      </c>
      <c r="G1205" s="5">
        <v>28849299.884809997</v>
      </c>
      <c r="H1205" s="5">
        <v>131355.65</v>
      </c>
      <c r="I1205" s="5">
        <v>183</v>
      </c>
      <c r="J1205" s="5">
        <v>95</v>
      </c>
      <c r="K1205" s="3">
        <v>42011</v>
      </c>
      <c r="L1205" s="5">
        <v>93615.120008248196</v>
      </c>
      <c r="M1205" s="5">
        <v>1139.1699971510347</v>
      </c>
      <c r="N1205" s="5">
        <v>18</v>
      </c>
      <c r="O1205" s="5">
        <v>0</v>
      </c>
      <c r="P1205" s="5">
        <v>0</v>
      </c>
      <c r="Q1205" s="5">
        <v>0</v>
      </c>
      <c r="R1205" s="5">
        <v>13</v>
      </c>
      <c r="S1205" s="5" t="s">
        <v>26</v>
      </c>
      <c r="T1205" s="5" t="s">
        <v>24</v>
      </c>
    </row>
    <row r="1206" spans="2:20" customFormat="1">
      <c r="B1206" s="5">
        <v>4735</v>
      </c>
      <c r="C1206" s="19" t="s">
        <v>72</v>
      </c>
      <c r="D1206" s="5">
        <v>10.7</v>
      </c>
      <c r="E1206" s="5" t="s">
        <v>22</v>
      </c>
      <c r="F1206" s="3">
        <v>42109</v>
      </c>
      <c r="G1206" s="5">
        <v>21800000.489148002</v>
      </c>
      <c r="H1206" s="5">
        <v>99259.02</v>
      </c>
      <c r="I1206" s="5">
        <v>180</v>
      </c>
      <c r="J1206" s="5">
        <v>92</v>
      </c>
      <c r="K1206" s="3">
        <v>42011</v>
      </c>
      <c r="L1206" s="5">
        <v>69167.827794017561</v>
      </c>
      <c r="M1206" s="5">
        <v>313.81998714593095</v>
      </c>
      <c r="N1206" s="5">
        <v>15</v>
      </c>
      <c r="O1206" s="5">
        <v>0</v>
      </c>
      <c r="P1206" s="5">
        <v>0</v>
      </c>
      <c r="Q1206" s="5">
        <v>0</v>
      </c>
      <c r="R1206" s="5">
        <v>0</v>
      </c>
      <c r="S1206" s="5" t="s">
        <v>26</v>
      </c>
      <c r="T1206" s="5" t="s">
        <v>24</v>
      </c>
    </row>
    <row r="1207" spans="2:20" customFormat="1">
      <c r="B1207" s="5">
        <v>4736</v>
      </c>
      <c r="C1207" s="19" t="s">
        <v>50</v>
      </c>
      <c r="D1207" s="5">
        <v>10.7</v>
      </c>
      <c r="E1207" s="5" t="s">
        <v>22</v>
      </c>
      <c r="F1207" s="3">
        <v>42109</v>
      </c>
      <c r="G1207" s="5">
        <v>31259499.757505998</v>
      </c>
      <c r="H1207" s="5">
        <v>142329.69</v>
      </c>
      <c r="I1207" s="5">
        <v>182</v>
      </c>
      <c r="J1207" s="5">
        <v>94</v>
      </c>
      <c r="K1207" s="3">
        <v>42030</v>
      </c>
      <c r="L1207" s="5">
        <v>100491.31001335835</v>
      </c>
      <c r="M1207" s="5">
        <v>455.93999635769256</v>
      </c>
      <c r="N1207" s="5">
        <v>15</v>
      </c>
      <c r="O1207" s="5">
        <v>0</v>
      </c>
      <c r="P1207" s="5">
        <v>0</v>
      </c>
      <c r="Q1207" s="5">
        <v>0</v>
      </c>
      <c r="R1207" s="5">
        <v>0</v>
      </c>
      <c r="S1207" s="5" t="s">
        <v>26</v>
      </c>
      <c r="T1207" s="5" t="s">
        <v>24</v>
      </c>
    </row>
    <row r="1208" spans="2:20" customFormat="1">
      <c r="B1208" s="5">
        <v>4737</v>
      </c>
      <c r="C1208" s="19" t="s">
        <v>54</v>
      </c>
      <c r="D1208" s="5">
        <v>10.7</v>
      </c>
      <c r="E1208" s="5" t="s">
        <v>22</v>
      </c>
      <c r="F1208" s="3">
        <v>42109</v>
      </c>
      <c r="G1208" s="5">
        <v>30080500.341374002</v>
      </c>
      <c r="H1208" s="5">
        <v>136961.51</v>
      </c>
      <c r="I1208" s="5">
        <v>180</v>
      </c>
      <c r="J1208" s="5">
        <v>92</v>
      </c>
      <c r="K1208" s="3">
        <v>42011</v>
      </c>
      <c r="L1208" s="5">
        <v>95439.948403856732</v>
      </c>
      <c r="M1208" s="5">
        <v>433.01998997241299</v>
      </c>
      <c r="N1208" s="5">
        <v>15</v>
      </c>
      <c r="O1208" s="5">
        <v>0</v>
      </c>
      <c r="P1208" s="5">
        <v>0</v>
      </c>
      <c r="Q1208" s="5">
        <v>0</v>
      </c>
      <c r="R1208" s="5">
        <v>0</v>
      </c>
      <c r="S1208" s="5" t="s">
        <v>26</v>
      </c>
      <c r="T1208" s="5" t="s">
        <v>24</v>
      </c>
    </row>
    <row r="1209" spans="2:20" customFormat="1">
      <c r="B1209" s="5">
        <v>4739</v>
      </c>
      <c r="C1209" s="19" t="s">
        <v>79</v>
      </c>
      <c r="D1209" s="5">
        <v>10.7</v>
      </c>
      <c r="E1209" s="5" t="s">
        <v>22</v>
      </c>
      <c r="F1209" s="3">
        <v>42109</v>
      </c>
      <c r="G1209" s="5">
        <v>26999999.840151999</v>
      </c>
      <c r="H1209" s="5">
        <v>122935.48</v>
      </c>
      <c r="I1209" s="5">
        <v>182</v>
      </c>
      <c r="J1209" s="5">
        <v>94</v>
      </c>
      <c r="K1209" s="3">
        <v>42011</v>
      </c>
      <c r="L1209" s="5">
        <v>86837.269991016292</v>
      </c>
      <c r="M1209" s="5">
        <v>98.500005299653665</v>
      </c>
      <c r="N1209" s="5">
        <v>27</v>
      </c>
      <c r="O1209" s="5">
        <v>0</v>
      </c>
      <c r="P1209" s="5">
        <v>0</v>
      </c>
      <c r="Q1209" s="5">
        <v>0</v>
      </c>
      <c r="R1209" s="5">
        <v>0</v>
      </c>
      <c r="S1209" s="5" t="s">
        <v>26</v>
      </c>
      <c r="T1209" s="5" t="s">
        <v>24</v>
      </c>
    </row>
    <row r="1210" spans="2:20" customFormat="1">
      <c r="B1210" s="5">
        <v>4740</v>
      </c>
      <c r="C1210" s="19" t="s">
        <v>31</v>
      </c>
      <c r="D1210" s="5">
        <v>10.7</v>
      </c>
      <c r="E1210" s="5" t="s">
        <v>22</v>
      </c>
      <c r="F1210" s="3">
        <v>42109</v>
      </c>
      <c r="G1210" s="5">
        <v>31987999.450758003</v>
      </c>
      <c r="H1210" s="5">
        <v>145646.67000000001</v>
      </c>
      <c r="I1210" s="5">
        <v>192</v>
      </c>
      <c r="J1210" s="5">
        <v>105</v>
      </c>
      <c r="K1210" s="3">
        <v>42011</v>
      </c>
      <c r="L1210" s="5">
        <v>104817.82251042346</v>
      </c>
      <c r="M1210" s="5">
        <v>861.97000652981569</v>
      </c>
      <c r="N1210" s="5">
        <v>2</v>
      </c>
      <c r="O1210" s="5">
        <v>0</v>
      </c>
      <c r="P1210" s="5">
        <v>0</v>
      </c>
      <c r="Q1210" s="5">
        <v>0</v>
      </c>
      <c r="R1210" s="5">
        <v>0</v>
      </c>
      <c r="S1210" s="5" t="s">
        <v>26</v>
      </c>
      <c r="T1210" s="5" t="s">
        <v>24</v>
      </c>
    </row>
    <row r="1211" spans="2:20" customFormat="1">
      <c r="B1211" s="5">
        <v>4742</v>
      </c>
      <c r="C1211" s="19" t="s">
        <v>80</v>
      </c>
      <c r="D1211" s="5">
        <v>10.7</v>
      </c>
      <c r="E1211" s="5" t="s">
        <v>22</v>
      </c>
      <c r="F1211" s="3">
        <v>42109</v>
      </c>
      <c r="G1211" s="5">
        <v>28000000.729009997</v>
      </c>
      <c r="H1211" s="5">
        <v>127488.65</v>
      </c>
      <c r="I1211" s="5">
        <v>180</v>
      </c>
      <c r="J1211" s="5">
        <v>92</v>
      </c>
      <c r="K1211" s="3">
        <v>42052</v>
      </c>
      <c r="L1211" s="5">
        <v>89626.306709907571</v>
      </c>
      <c r="M1211" s="5">
        <v>761.07998590613329</v>
      </c>
      <c r="N1211" s="5">
        <v>15</v>
      </c>
      <c r="O1211" s="5">
        <v>0</v>
      </c>
      <c r="P1211" s="5">
        <v>0</v>
      </c>
      <c r="Q1211" s="5">
        <v>0</v>
      </c>
      <c r="R1211" s="5">
        <v>30</v>
      </c>
      <c r="S1211" s="5" t="s">
        <v>26</v>
      </c>
      <c r="T1211" s="5" t="s">
        <v>24</v>
      </c>
    </row>
    <row r="1212" spans="2:20" customFormat="1">
      <c r="B1212" s="5">
        <v>4743</v>
      </c>
      <c r="C1212" s="19" t="s">
        <v>49</v>
      </c>
      <c r="D1212" s="5">
        <v>10.7</v>
      </c>
      <c r="E1212" s="5" t="s">
        <v>22</v>
      </c>
      <c r="F1212" s="3">
        <v>42109</v>
      </c>
      <c r="G1212" s="5">
        <v>31520500.567118</v>
      </c>
      <c r="H1212" s="5">
        <v>143518.07</v>
      </c>
      <c r="I1212" s="5">
        <v>181</v>
      </c>
      <c r="J1212" s="5">
        <v>93</v>
      </c>
      <c r="K1212" s="3">
        <v>42011</v>
      </c>
      <c r="L1212" s="5">
        <v>100672.8899910741</v>
      </c>
      <c r="M1212" s="5">
        <v>456.76998635901265</v>
      </c>
      <c r="N1212" s="5">
        <v>15</v>
      </c>
      <c r="O1212" s="5">
        <v>0</v>
      </c>
      <c r="P1212" s="5">
        <v>0</v>
      </c>
      <c r="Q1212" s="5">
        <v>0</v>
      </c>
      <c r="R1212" s="5">
        <v>0</v>
      </c>
      <c r="S1212" s="5" t="s">
        <v>26</v>
      </c>
      <c r="T1212" s="5" t="s">
        <v>24</v>
      </c>
    </row>
    <row r="1213" spans="2:20" customFormat="1">
      <c r="B1213" s="5">
        <v>4744</v>
      </c>
      <c r="C1213" s="19" t="s">
        <v>125</v>
      </c>
      <c r="D1213" s="5">
        <v>10.7</v>
      </c>
      <c r="E1213" s="5" t="s">
        <v>22</v>
      </c>
      <c r="F1213" s="3">
        <v>42109</v>
      </c>
      <c r="G1213" s="5">
        <v>29523999.650158003</v>
      </c>
      <c r="H1213" s="5">
        <v>134427.67000000001</v>
      </c>
      <c r="I1213" s="5">
        <v>183</v>
      </c>
      <c r="J1213" s="5">
        <v>95</v>
      </c>
      <c r="K1213" s="3">
        <v>42011</v>
      </c>
      <c r="L1213" s="5">
        <v>97086.669989924238</v>
      </c>
      <c r="M1213" s="5">
        <v>8.0008710703469613E-2</v>
      </c>
      <c r="N1213" s="5">
        <v>15</v>
      </c>
      <c r="O1213" s="5">
        <v>1</v>
      </c>
      <c r="P1213" s="5">
        <v>1</v>
      </c>
      <c r="Q1213" s="5">
        <v>0</v>
      </c>
      <c r="R1213" s="5">
        <v>77</v>
      </c>
      <c r="S1213" s="5" t="s">
        <v>26</v>
      </c>
      <c r="T1213" s="5" t="s">
        <v>38</v>
      </c>
    </row>
    <row r="1214" spans="2:20" customFormat="1">
      <c r="B1214" s="5">
        <v>4747</v>
      </c>
      <c r="C1214" s="19" t="s">
        <v>46</v>
      </c>
      <c r="D1214" s="5">
        <v>10.7</v>
      </c>
      <c r="E1214" s="5" t="s">
        <v>22</v>
      </c>
      <c r="F1214" s="3">
        <v>42110</v>
      </c>
      <c r="G1214" s="5">
        <v>29749499.130014997</v>
      </c>
      <c r="H1214" s="5">
        <v>135427.82999999999</v>
      </c>
      <c r="I1214" s="5">
        <v>183</v>
      </c>
      <c r="J1214" s="5">
        <v>95</v>
      </c>
      <c r="K1214" s="3">
        <v>42011</v>
      </c>
      <c r="L1214" s="5">
        <v>95911.349995230325</v>
      </c>
      <c r="M1214" s="5">
        <v>353.56999124111786</v>
      </c>
      <c r="N1214" s="5">
        <v>18</v>
      </c>
      <c r="O1214" s="5">
        <v>0</v>
      </c>
      <c r="P1214" s="5">
        <v>0</v>
      </c>
      <c r="Q1214" s="5">
        <v>0</v>
      </c>
      <c r="R1214" s="5">
        <v>0</v>
      </c>
      <c r="S1214" s="5" t="s">
        <v>26</v>
      </c>
      <c r="T1214" s="5" t="s">
        <v>24</v>
      </c>
    </row>
    <row r="1215" spans="2:20" customFormat="1">
      <c r="B1215" s="5">
        <v>4748</v>
      </c>
      <c r="C1215" s="19" t="s">
        <v>99</v>
      </c>
      <c r="D1215" s="5">
        <v>10.7</v>
      </c>
      <c r="E1215" s="5" t="s">
        <v>22</v>
      </c>
      <c r="F1215" s="3">
        <v>42110</v>
      </c>
      <c r="G1215" s="5">
        <v>26820500.551215</v>
      </c>
      <c r="H1215" s="5">
        <v>122094.23</v>
      </c>
      <c r="I1215" s="5">
        <v>180</v>
      </c>
      <c r="J1215" s="5">
        <v>92</v>
      </c>
      <c r="K1215" s="3">
        <v>42011</v>
      </c>
      <c r="L1215" s="5">
        <v>85080.337514064158</v>
      </c>
      <c r="M1215" s="5">
        <v>313.63999163618297</v>
      </c>
      <c r="N1215" s="5">
        <v>16</v>
      </c>
      <c r="O1215" s="5">
        <v>0</v>
      </c>
      <c r="P1215" s="5">
        <v>0</v>
      </c>
      <c r="Q1215" s="5">
        <v>0</v>
      </c>
      <c r="R1215" s="5">
        <v>0</v>
      </c>
      <c r="S1215" s="5" t="s">
        <v>26</v>
      </c>
      <c r="T1215" s="5" t="s">
        <v>24</v>
      </c>
    </row>
    <row r="1216" spans="2:20" customFormat="1">
      <c r="B1216" s="5">
        <v>4750</v>
      </c>
      <c r="C1216" s="19" t="s">
        <v>96</v>
      </c>
      <c r="D1216" s="5">
        <v>10.7</v>
      </c>
      <c r="E1216" s="5" t="s">
        <v>22</v>
      </c>
      <c r="F1216" s="3">
        <v>42110</v>
      </c>
      <c r="G1216" s="5">
        <v>19500000.909060001</v>
      </c>
      <c r="H1216" s="5">
        <v>88769.32</v>
      </c>
      <c r="I1216" s="5">
        <v>180</v>
      </c>
      <c r="J1216" s="5">
        <v>92</v>
      </c>
      <c r="K1216" s="3">
        <v>42011</v>
      </c>
      <c r="L1216" s="5">
        <v>61857.505899478099</v>
      </c>
      <c r="M1216" s="5">
        <v>263.11001021066608</v>
      </c>
      <c r="N1216" s="5">
        <v>16</v>
      </c>
      <c r="O1216" s="5">
        <v>0</v>
      </c>
      <c r="P1216" s="5">
        <v>0</v>
      </c>
      <c r="Q1216" s="5">
        <v>0</v>
      </c>
      <c r="R1216" s="5">
        <v>0</v>
      </c>
      <c r="S1216" s="5" t="s">
        <v>26</v>
      </c>
      <c r="T1216" s="5" t="s">
        <v>24</v>
      </c>
    </row>
    <row r="1217" spans="2:20" customFormat="1">
      <c r="B1217" s="5">
        <v>4752</v>
      </c>
      <c r="C1217" s="19" t="s">
        <v>59</v>
      </c>
      <c r="D1217" s="5">
        <v>10.7</v>
      </c>
      <c r="E1217" s="5" t="s">
        <v>22</v>
      </c>
      <c r="F1217" s="3">
        <v>42110</v>
      </c>
      <c r="G1217" s="5">
        <v>19425750.083354998</v>
      </c>
      <c r="H1217" s="5">
        <v>88431.31</v>
      </c>
      <c r="I1217" s="5">
        <v>180</v>
      </c>
      <c r="J1217" s="5">
        <v>92</v>
      </c>
      <c r="K1217" s="3">
        <v>42011</v>
      </c>
      <c r="L1217" s="5">
        <v>61622.579608024767</v>
      </c>
      <c r="M1217" s="5">
        <v>262.12000278793903</v>
      </c>
      <c r="N1217" s="5">
        <v>16</v>
      </c>
      <c r="O1217" s="5">
        <v>0</v>
      </c>
      <c r="P1217" s="5">
        <v>0</v>
      </c>
      <c r="Q1217" s="5">
        <v>0</v>
      </c>
      <c r="R1217" s="5">
        <v>0</v>
      </c>
      <c r="S1217" s="5" t="s">
        <v>26</v>
      </c>
      <c r="T1217" s="5" t="s">
        <v>24</v>
      </c>
    </row>
    <row r="1218" spans="2:20" customFormat="1">
      <c r="B1218" s="5">
        <v>4755</v>
      </c>
      <c r="C1218" s="19" t="s">
        <v>116</v>
      </c>
      <c r="D1218" s="5">
        <v>10.7</v>
      </c>
      <c r="E1218" s="5" t="s">
        <v>22</v>
      </c>
      <c r="F1218" s="3">
        <v>42110</v>
      </c>
      <c r="G1218" s="5">
        <v>15341308.838310001</v>
      </c>
      <c r="H1218" s="5">
        <v>69837.820000000007</v>
      </c>
      <c r="I1218" s="5">
        <v>180</v>
      </c>
      <c r="J1218" s="5">
        <v>92</v>
      </c>
      <c r="K1218" s="3">
        <v>41940</v>
      </c>
      <c r="L1218" s="5">
        <v>48665.136212340738</v>
      </c>
      <c r="M1218" s="5">
        <v>207.00000738739601</v>
      </c>
      <c r="N1218" s="5">
        <v>16</v>
      </c>
      <c r="O1218" s="5">
        <v>0</v>
      </c>
      <c r="P1218" s="5">
        <v>0</v>
      </c>
      <c r="Q1218" s="5">
        <v>0</v>
      </c>
      <c r="R1218" s="5">
        <v>0</v>
      </c>
      <c r="S1218" s="5" t="s">
        <v>134</v>
      </c>
      <c r="T1218" s="5" t="s">
        <v>24</v>
      </c>
    </row>
    <row r="1219" spans="2:20" customFormat="1">
      <c r="B1219" s="5">
        <v>4757</v>
      </c>
      <c r="C1219" s="19" t="s">
        <v>102</v>
      </c>
      <c r="D1219" s="5">
        <v>10.7</v>
      </c>
      <c r="E1219" s="5" t="s">
        <v>22</v>
      </c>
      <c r="F1219" s="3">
        <v>42110</v>
      </c>
      <c r="G1219" s="5">
        <v>26499999.095010001</v>
      </c>
      <c r="H1219" s="5">
        <v>120635.22</v>
      </c>
      <c r="I1219" s="5">
        <v>180</v>
      </c>
      <c r="J1219" s="5">
        <v>92</v>
      </c>
      <c r="K1219" s="3">
        <v>41864</v>
      </c>
      <c r="L1219" s="5">
        <v>84062.954104035744</v>
      </c>
      <c r="M1219" s="5">
        <v>357.57000922782123</v>
      </c>
      <c r="N1219" s="5">
        <v>16</v>
      </c>
      <c r="O1219" s="5">
        <v>0</v>
      </c>
      <c r="P1219" s="5">
        <v>0</v>
      </c>
      <c r="Q1219" s="5">
        <v>0</v>
      </c>
      <c r="R1219" s="5">
        <v>0</v>
      </c>
      <c r="S1219" s="5" t="s">
        <v>122</v>
      </c>
      <c r="T1219" s="5" t="s">
        <v>24</v>
      </c>
    </row>
    <row r="1220" spans="2:20" customFormat="1">
      <c r="B1220" s="5">
        <v>4762</v>
      </c>
      <c r="C1220" s="19" t="s">
        <v>48</v>
      </c>
      <c r="D1220" s="5">
        <v>10.7</v>
      </c>
      <c r="E1220" s="5" t="s">
        <v>22</v>
      </c>
      <c r="F1220" s="3">
        <v>42114</v>
      </c>
      <c r="G1220" s="5">
        <v>32536000.125048004</v>
      </c>
      <c r="H1220" s="5">
        <v>147996.66</v>
      </c>
      <c r="I1220" s="5">
        <v>180</v>
      </c>
      <c r="J1220" s="5">
        <v>92</v>
      </c>
      <c r="K1220" s="3">
        <v>42011</v>
      </c>
      <c r="L1220" s="5">
        <v>103856.28938806987</v>
      </c>
      <c r="M1220" s="5">
        <v>883.52000426541838</v>
      </c>
      <c r="N1220" s="5">
        <v>20</v>
      </c>
      <c r="O1220" s="5">
        <v>0</v>
      </c>
      <c r="P1220" s="5">
        <v>0</v>
      </c>
      <c r="Q1220" s="5">
        <v>0</v>
      </c>
      <c r="R1220" s="5">
        <v>0</v>
      </c>
      <c r="S1220" s="5" t="s">
        <v>26</v>
      </c>
      <c r="T1220" s="5" t="s">
        <v>24</v>
      </c>
    </row>
    <row r="1221" spans="2:20" customFormat="1">
      <c r="B1221" s="5">
        <v>4764</v>
      </c>
      <c r="C1221" s="19" t="s">
        <v>100</v>
      </c>
      <c r="D1221" s="5">
        <v>10.7</v>
      </c>
      <c r="E1221" s="5" t="s">
        <v>22</v>
      </c>
      <c r="F1221" s="3">
        <v>42114</v>
      </c>
      <c r="G1221" s="5">
        <v>22999999.902988002</v>
      </c>
      <c r="H1221" s="5">
        <v>104620.21</v>
      </c>
      <c r="I1221" s="5">
        <v>180</v>
      </c>
      <c r="J1221" s="5">
        <v>92</v>
      </c>
      <c r="K1221" s="3">
        <v>42060</v>
      </c>
      <c r="L1221" s="5">
        <v>72903.350408924482</v>
      </c>
      <c r="M1221" s="5">
        <v>227.4100014421482</v>
      </c>
      <c r="N1221" s="5">
        <v>20</v>
      </c>
      <c r="O1221" s="5">
        <v>0</v>
      </c>
      <c r="P1221" s="5">
        <v>0</v>
      </c>
      <c r="Q1221" s="5">
        <v>0</v>
      </c>
      <c r="R1221" s="5">
        <v>0</v>
      </c>
      <c r="S1221" s="5" t="s">
        <v>26</v>
      </c>
      <c r="T1221" s="5" t="s">
        <v>24</v>
      </c>
    </row>
    <row r="1222" spans="2:20" customFormat="1">
      <c r="B1222" s="5">
        <v>4765</v>
      </c>
      <c r="C1222" s="19" t="s">
        <v>123</v>
      </c>
      <c r="D1222" s="5">
        <v>10.7</v>
      </c>
      <c r="E1222" s="5" t="s">
        <v>22</v>
      </c>
      <c r="F1222" s="3">
        <v>42114</v>
      </c>
      <c r="G1222" s="5">
        <v>24000001.045776002</v>
      </c>
      <c r="H1222" s="5">
        <v>109168.92</v>
      </c>
      <c r="I1222" s="5">
        <v>181</v>
      </c>
      <c r="J1222" s="5">
        <v>93</v>
      </c>
      <c r="K1222" s="3">
        <v>41899</v>
      </c>
      <c r="L1222" s="5">
        <v>76329.990001320097</v>
      </c>
      <c r="M1222" s="5">
        <v>238.08999197343365</v>
      </c>
      <c r="N1222" s="5">
        <v>20</v>
      </c>
      <c r="O1222" s="5">
        <v>0</v>
      </c>
      <c r="P1222" s="5">
        <v>0</v>
      </c>
      <c r="Q1222" s="5">
        <v>0</v>
      </c>
      <c r="R1222" s="5">
        <v>0</v>
      </c>
      <c r="S1222" s="5" t="s">
        <v>26</v>
      </c>
      <c r="T1222" s="5" t="s">
        <v>24</v>
      </c>
    </row>
    <row r="1223" spans="2:20" customFormat="1">
      <c r="B1223" s="5">
        <v>4771</v>
      </c>
      <c r="C1223" s="19" t="s">
        <v>67</v>
      </c>
      <c r="D1223" s="5">
        <v>10.7</v>
      </c>
      <c r="E1223" s="5" t="s">
        <v>22</v>
      </c>
      <c r="F1223" s="3">
        <v>42115</v>
      </c>
      <c r="G1223" s="5">
        <v>32000000.784559999</v>
      </c>
      <c r="H1223" s="5">
        <v>145529.96</v>
      </c>
      <c r="I1223" s="5">
        <v>180</v>
      </c>
      <c r="J1223" s="5">
        <v>92</v>
      </c>
      <c r="K1223" s="3">
        <v>41999</v>
      </c>
      <c r="L1223" s="5">
        <v>141197.57998542435</v>
      </c>
      <c r="M1223" s="5">
        <v>1201.1799919766456</v>
      </c>
      <c r="N1223" s="5">
        <v>21</v>
      </c>
      <c r="O1223" s="5">
        <v>0</v>
      </c>
      <c r="P1223" s="5">
        <v>0</v>
      </c>
      <c r="Q1223" s="5">
        <v>5</v>
      </c>
      <c r="R1223" s="5">
        <v>1986</v>
      </c>
      <c r="S1223" s="5" t="s">
        <v>26</v>
      </c>
      <c r="T1223" s="5" t="s">
        <v>29</v>
      </c>
    </row>
    <row r="1224" spans="2:20" customFormat="1">
      <c r="B1224" s="5">
        <v>4773</v>
      </c>
      <c r="C1224" s="19" t="s">
        <v>118</v>
      </c>
      <c r="D1224" s="5">
        <v>10.7</v>
      </c>
      <c r="E1224" s="5" t="s">
        <v>22</v>
      </c>
      <c r="F1224" s="3">
        <v>42115</v>
      </c>
      <c r="G1224" s="5">
        <v>19500000.61552</v>
      </c>
      <c r="H1224" s="5">
        <v>88682.32</v>
      </c>
      <c r="I1224" s="5">
        <v>182</v>
      </c>
      <c r="J1224" s="5">
        <v>94</v>
      </c>
      <c r="K1224" s="3">
        <v>42048</v>
      </c>
      <c r="L1224" s="5">
        <v>63124.099998361933</v>
      </c>
      <c r="M1224" s="5">
        <v>0</v>
      </c>
      <c r="N1224" s="5">
        <v>21</v>
      </c>
      <c r="O1224" s="5">
        <v>1</v>
      </c>
      <c r="P1224" s="5">
        <v>0</v>
      </c>
      <c r="Q1224" s="5">
        <v>0</v>
      </c>
      <c r="R1224" s="5">
        <v>30</v>
      </c>
      <c r="S1224" s="5" t="s">
        <v>26</v>
      </c>
      <c r="T1224" s="5" t="s">
        <v>24</v>
      </c>
    </row>
    <row r="1225" spans="2:20" customFormat="1">
      <c r="B1225" s="5">
        <v>4774</v>
      </c>
      <c r="C1225" s="19" t="s">
        <v>57</v>
      </c>
      <c r="D1225" s="5">
        <v>10.7</v>
      </c>
      <c r="E1225" s="5" t="s">
        <v>22</v>
      </c>
      <c r="F1225" s="3">
        <v>42115</v>
      </c>
      <c r="G1225" s="5">
        <v>25000000.33808</v>
      </c>
      <c r="H1225" s="5">
        <v>113695.28</v>
      </c>
      <c r="I1225" s="5">
        <v>180</v>
      </c>
      <c r="J1225" s="5">
        <v>92</v>
      </c>
      <c r="K1225" s="3">
        <v>42060</v>
      </c>
      <c r="L1225" s="5">
        <v>79227.57849830942</v>
      </c>
      <c r="M1225" s="5">
        <v>224.66998414279388</v>
      </c>
      <c r="N1225" s="5">
        <v>21</v>
      </c>
      <c r="O1225" s="5">
        <v>0</v>
      </c>
      <c r="P1225" s="5">
        <v>0</v>
      </c>
      <c r="Q1225" s="5">
        <v>0</v>
      </c>
      <c r="R1225" s="5">
        <v>0</v>
      </c>
      <c r="S1225" s="5" t="s">
        <v>26</v>
      </c>
      <c r="T1225" s="5" t="s">
        <v>24</v>
      </c>
    </row>
    <row r="1226" spans="2:20" customFormat="1">
      <c r="B1226" s="5">
        <v>4775</v>
      </c>
      <c r="C1226" s="19" t="s">
        <v>69</v>
      </c>
      <c r="D1226" s="5">
        <v>10.7</v>
      </c>
      <c r="E1226" s="5" t="s">
        <v>22</v>
      </c>
      <c r="F1226" s="3">
        <v>42115</v>
      </c>
      <c r="G1226" s="5">
        <v>32438000.503399998</v>
      </c>
      <c r="H1226" s="5">
        <v>147521.9</v>
      </c>
      <c r="I1226" s="5">
        <v>180</v>
      </c>
      <c r="J1226" s="5">
        <v>92</v>
      </c>
      <c r="K1226" s="3">
        <v>42038</v>
      </c>
      <c r="L1226" s="5">
        <v>102972.63769544079</v>
      </c>
      <c r="M1226" s="5">
        <v>233.59999691656515</v>
      </c>
      <c r="N1226" s="5">
        <v>23</v>
      </c>
      <c r="O1226" s="5">
        <v>0</v>
      </c>
      <c r="P1226" s="5">
        <v>0</v>
      </c>
      <c r="Q1226" s="5">
        <v>0</v>
      </c>
      <c r="R1226" s="5">
        <v>0</v>
      </c>
      <c r="S1226" s="5" t="s">
        <v>26</v>
      </c>
      <c r="T1226" s="5" t="s">
        <v>24</v>
      </c>
    </row>
    <row r="1227" spans="2:20" customFormat="1">
      <c r="B1227" s="5">
        <v>4776</v>
      </c>
      <c r="C1227" s="19" t="s">
        <v>121</v>
      </c>
      <c r="D1227" s="5">
        <v>10.7</v>
      </c>
      <c r="E1227" s="5" t="s">
        <v>22</v>
      </c>
      <c r="F1227" s="3">
        <v>42115</v>
      </c>
      <c r="G1227" s="5">
        <v>22548201.074560001</v>
      </c>
      <c r="H1227" s="5">
        <v>102544.96000000001</v>
      </c>
      <c r="I1227" s="5">
        <v>183</v>
      </c>
      <c r="J1227" s="5">
        <v>95</v>
      </c>
      <c r="K1227" s="3">
        <v>42048</v>
      </c>
      <c r="L1227" s="5">
        <v>72890.700007162566</v>
      </c>
      <c r="M1227" s="5">
        <v>206.70001487114936</v>
      </c>
      <c r="N1227" s="5">
        <v>21</v>
      </c>
      <c r="O1227" s="5">
        <v>0</v>
      </c>
      <c r="P1227" s="5">
        <v>0</v>
      </c>
      <c r="Q1227" s="5">
        <v>0</v>
      </c>
      <c r="R1227" s="5">
        <v>0</v>
      </c>
      <c r="S1227" s="5" t="s">
        <v>26</v>
      </c>
      <c r="T1227" s="5" t="s">
        <v>24</v>
      </c>
    </row>
    <row r="1228" spans="2:20" customFormat="1">
      <c r="B1228" s="5">
        <v>4783</v>
      </c>
      <c r="C1228" s="19" t="s">
        <v>85</v>
      </c>
      <c r="D1228" s="5">
        <v>10.7</v>
      </c>
      <c r="E1228" s="5" t="s">
        <v>22</v>
      </c>
      <c r="F1228" s="3">
        <v>42116</v>
      </c>
      <c r="G1228" s="5">
        <v>45000001.051739998</v>
      </c>
      <c r="H1228" s="5">
        <v>204611.4</v>
      </c>
      <c r="I1228" s="5">
        <v>180</v>
      </c>
      <c r="J1228" s="5">
        <v>92</v>
      </c>
      <c r="K1228" s="3">
        <v>41989</v>
      </c>
      <c r="L1228" s="5">
        <v>142581.59520217538</v>
      </c>
      <c r="M1228" s="5">
        <v>40.439986882554216</v>
      </c>
      <c r="N1228" s="5">
        <v>22</v>
      </c>
      <c r="O1228" s="5">
        <v>0</v>
      </c>
      <c r="P1228" s="5">
        <v>0</v>
      </c>
      <c r="Q1228" s="5">
        <v>0</v>
      </c>
      <c r="R1228" s="5">
        <v>0</v>
      </c>
      <c r="S1228" s="5" t="s">
        <v>26</v>
      </c>
      <c r="T1228" s="5" t="s">
        <v>24</v>
      </c>
    </row>
    <row r="1229" spans="2:20" customFormat="1">
      <c r="B1229" s="5">
        <v>4784</v>
      </c>
      <c r="C1229" s="19" t="s">
        <v>68</v>
      </c>
      <c r="D1229" s="5">
        <v>10.7</v>
      </c>
      <c r="E1229" s="5" t="s">
        <v>22</v>
      </c>
      <c r="F1229" s="3">
        <v>42116</v>
      </c>
      <c r="G1229" s="5">
        <v>30000000.701160002</v>
      </c>
      <c r="H1229" s="5">
        <v>136407.6</v>
      </c>
      <c r="I1229" s="5">
        <v>182</v>
      </c>
      <c r="J1229" s="5">
        <v>94</v>
      </c>
      <c r="K1229" s="3">
        <v>41977</v>
      </c>
      <c r="L1229" s="5">
        <v>98923.480003121978</v>
      </c>
      <c r="M1229" s="5">
        <v>0</v>
      </c>
      <c r="N1229" s="5">
        <v>22</v>
      </c>
      <c r="O1229" s="5">
        <v>1</v>
      </c>
      <c r="P1229" s="5">
        <v>2</v>
      </c>
      <c r="Q1229" s="5">
        <v>1</v>
      </c>
      <c r="R1229" s="5">
        <v>100</v>
      </c>
      <c r="S1229" s="5" t="s">
        <v>26</v>
      </c>
      <c r="T1229" s="5" t="s">
        <v>38</v>
      </c>
    </row>
    <row r="1230" spans="2:20" customFormat="1">
      <c r="B1230" s="5">
        <v>4789</v>
      </c>
      <c r="C1230" s="19" t="s">
        <v>100</v>
      </c>
      <c r="D1230" s="5">
        <v>10.7</v>
      </c>
      <c r="E1230" s="5" t="s">
        <v>22</v>
      </c>
      <c r="F1230" s="3">
        <v>42117</v>
      </c>
      <c r="G1230" s="5">
        <v>60540000.978519991</v>
      </c>
      <c r="H1230" s="5">
        <v>275216.59999999998</v>
      </c>
      <c r="I1230" s="5">
        <v>180</v>
      </c>
      <c r="J1230" s="5">
        <v>93</v>
      </c>
      <c r="K1230" s="3">
        <v>42044</v>
      </c>
      <c r="L1230" s="5">
        <v>191782.03558733495</v>
      </c>
      <c r="M1230" s="5">
        <v>54.380003154096904</v>
      </c>
      <c r="N1230" s="5">
        <v>23</v>
      </c>
      <c r="O1230" s="5">
        <v>0</v>
      </c>
      <c r="P1230" s="5">
        <v>0</v>
      </c>
      <c r="Q1230" s="5">
        <v>0</v>
      </c>
      <c r="R1230" s="5">
        <v>0</v>
      </c>
      <c r="S1230" s="5" t="s">
        <v>23</v>
      </c>
      <c r="T1230" s="5" t="s">
        <v>24</v>
      </c>
    </row>
    <row r="1231" spans="2:20" customFormat="1">
      <c r="B1231" s="5">
        <v>4793</v>
      </c>
      <c r="C1231" s="19" t="s">
        <v>125</v>
      </c>
      <c r="D1231" s="5">
        <v>10.7</v>
      </c>
      <c r="E1231" s="5" t="s">
        <v>22</v>
      </c>
      <c r="F1231" s="3">
        <v>42117</v>
      </c>
      <c r="G1231" s="5">
        <v>24000000.889339998</v>
      </c>
      <c r="H1231" s="5">
        <v>109104.7</v>
      </c>
      <c r="I1231" s="5">
        <v>180</v>
      </c>
      <c r="J1231" s="5">
        <v>93</v>
      </c>
      <c r="K1231" s="3">
        <v>42079</v>
      </c>
      <c r="L1231" s="5">
        <v>76563.955995530312</v>
      </c>
      <c r="M1231" s="5">
        <v>564.49000790451373</v>
      </c>
      <c r="N1231" s="5">
        <v>23</v>
      </c>
      <c r="O1231" s="5">
        <v>0</v>
      </c>
      <c r="P1231" s="5">
        <v>0</v>
      </c>
      <c r="Q1231" s="5">
        <v>0</v>
      </c>
      <c r="R1231" s="5">
        <v>0</v>
      </c>
      <c r="S1231" s="5" t="s">
        <v>26</v>
      </c>
      <c r="T1231" s="5" t="s">
        <v>24</v>
      </c>
    </row>
    <row r="1232" spans="2:20" customFormat="1">
      <c r="B1232" s="5">
        <v>4794</v>
      </c>
      <c r="C1232" s="19" t="s">
        <v>48</v>
      </c>
      <c r="D1232" s="5">
        <v>10.7</v>
      </c>
      <c r="E1232" s="5" t="s">
        <v>22</v>
      </c>
      <c r="F1232" s="3">
        <v>42117</v>
      </c>
      <c r="G1232" s="5">
        <v>38999999.795386001</v>
      </c>
      <c r="H1232" s="5">
        <v>177295.13</v>
      </c>
      <c r="I1232" s="5">
        <v>180</v>
      </c>
      <c r="J1232" s="5">
        <v>92</v>
      </c>
      <c r="K1232" s="3">
        <v>42073</v>
      </c>
      <c r="L1232" s="5">
        <v>123545.6508954327</v>
      </c>
      <c r="M1232" s="5">
        <v>280.26999968844461</v>
      </c>
      <c r="N1232" s="5">
        <v>23</v>
      </c>
      <c r="O1232" s="5">
        <v>0</v>
      </c>
      <c r="P1232" s="5">
        <v>0</v>
      </c>
      <c r="Q1232" s="5">
        <v>0</v>
      </c>
      <c r="R1232" s="5">
        <v>0</v>
      </c>
      <c r="S1232" s="5" t="s">
        <v>26</v>
      </c>
      <c r="T1232" s="5" t="s">
        <v>24</v>
      </c>
    </row>
    <row r="1233" spans="2:20" customFormat="1">
      <c r="B1233" s="5">
        <v>4802</v>
      </c>
      <c r="C1233" s="19" t="s">
        <v>94</v>
      </c>
      <c r="D1233" s="5">
        <v>10.7</v>
      </c>
      <c r="E1233" s="5" t="s">
        <v>22</v>
      </c>
      <c r="F1233" s="3">
        <v>42118</v>
      </c>
      <c r="G1233" s="5">
        <v>22999999.034153998</v>
      </c>
      <c r="H1233" s="5">
        <v>104538.18</v>
      </c>
      <c r="I1233" s="5">
        <v>180</v>
      </c>
      <c r="J1233" s="5">
        <v>92</v>
      </c>
      <c r="K1233" s="3">
        <v>41941</v>
      </c>
      <c r="L1233" s="5">
        <v>72845.96000977706</v>
      </c>
      <c r="M1233" s="5">
        <v>20.660009231033104</v>
      </c>
      <c r="N1233" s="5">
        <v>24</v>
      </c>
      <c r="O1233" s="5">
        <v>0</v>
      </c>
      <c r="P1233" s="5">
        <v>0</v>
      </c>
      <c r="Q1233" s="5">
        <v>0</v>
      </c>
      <c r="R1233" s="5">
        <v>0</v>
      </c>
      <c r="S1233" s="5" t="s">
        <v>122</v>
      </c>
      <c r="T1233" s="5" t="s">
        <v>24</v>
      </c>
    </row>
    <row r="1234" spans="2:20" customFormat="1">
      <c r="B1234" s="5">
        <v>4804</v>
      </c>
      <c r="C1234" s="19" t="s">
        <v>126</v>
      </c>
      <c r="D1234" s="5">
        <v>10.7</v>
      </c>
      <c r="E1234" s="5" t="s">
        <v>22</v>
      </c>
      <c r="F1234" s="3">
        <v>42121</v>
      </c>
      <c r="G1234" s="5">
        <v>50000000.245151997</v>
      </c>
      <c r="H1234" s="5">
        <v>227123.24</v>
      </c>
      <c r="I1234" s="5">
        <v>180</v>
      </c>
      <c r="J1234" s="5">
        <v>92</v>
      </c>
      <c r="K1234" s="3">
        <v>42069</v>
      </c>
      <c r="L1234" s="5">
        <v>159381.78891254638</v>
      </c>
      <c r="M1234" s="5">
        <v>1535.3999841331581</v>
      </c>
      <c r="N1234" s="5">
        <v>27</v>
      </c>
      <c r="O1234" s="5">
        <v>0</v>
      </c>
      <c r="P1234" s="5">
        <v>0</v>
      </c>
      <c r="Q1234" s="5">
        <v>0</v>
      </c>
      <c r="R1234" s="5">
        <v>4</v>
      </c>
      <c r="S1234" s="5" t="s">
        <v>23</v>
      </c>
      <c r="T1234" s="5" t="s">
        <v>24</v>
      </c>
    </row>
    <row r="1235" spans="2:20" customFormat="1">
      <c r="B1235" s="5">
        <v>4805</v>
      </c>
      <c r="C1235" s="19" t="s">
        <v>86</v>
      </c>
      <c r="D1235" s="5">
        <v>10.7</v>
      </c>
      <c r="E1235" s="5" t="s">
        <v>22</v>
      </c>
      <c r="F1235" s="3">
        <v>42121</v>
      </c>
      <c r="G1235" s="5">
        <v>46000000.049424</v>
      </c>
      <c r="H1235" s="5">
        <v>208953.38</v>
      </c>
      <c r="I1235" s="5">
        <v>182</v>
      </c>
      <c r="J1235" s="5">
        <v>95</v>
      </c>
      <c r="K1235" s="3">
        <v>42051</v>
      </c>
      <c r="L1235" s="5">
        <v>148554.64999641874</v>
      </c>
      <c r="M1235" s="5">
        <v>1095.2700109301343</v>
      </c>
      <c r="N1235" s="5">
        <v>27</v>
      </c>
      <c r="O1235" s="5">
        <v>0</v>
      </c>
      <c r="P1235" s="5">
        <v>0</v>
      </c>
      <c r="Q1235" s="5">
        <v>0</v>
      </c>
      <c r="R1235" s="5">
        <v>0</v>
      </c>
      <c r="S1235" s="5" t="s">
        <v>23</v>
      </c>
      <c r="T1235" s="5" t="s">
        <v>24</v>
      </c>
    </row>
    <row r="1236" spans="2:20" customFormat="1">
      <c r="B1236" s="5">
        <v>4806</v>
      </c>
      <c r="C1236" s="19" t="s">
        <v>91</v>
      </c>
      <c r="D1236" s="5">
        <v>10.7</v>
      </c>
      <c r="E1236" s="5" t="s">
        <v>22</v>
      </c>
      <c r="F1236" s="3">
        <v>42121</v>
      </c>
      <c r="G1236" s="5">
        <v>50000000.245151997</v>
      </c>
      <c r="H1236" s="5">
        <v>227123.24</v>
      </c>
      <c r="I1236" s="5">
        <v>180</v>
      </c>
      <c r="J1236" s="5">
        <v>92</v>
      </c>
      <c r="K1236" s="3">
        <v>42051</v>
      </c>
      <c r="L1236" s="5">
        <v>159381.78891254638</v>
      </c>
      <c r="M1236" s="5">
        <v>1355.8799978544432</v>
      </c>
      <c r="N1236" s="5">
        <v>27</v>
      </c>
      <c r="O1236" s="5">
        <v>2</v>
      </c>
      <c r="P1236" s="5">
        <v>0</v>
      </c>
      <c r="Q1236" s="5">
        <v>0</v>
      </c>
      <c r="R1236" s="5">
        <v>0</v>
      </c>
      <c r="S1236" s="5" t="s">
        <v>23</v>
      </c>
      <c r="T1236" s="5" t="s">
        <v>24</v>
      </c>
    </row>
    <row r="1237" spans="2:20" customFormat="1">
      <c r="B1237" s="5">
        <v>4811</v>
      </c>
      <c r="C1237" s="19" t="s">
        <v>107</v>
      </c>
      <c r="D1237" s="5">
        <v>10.7</v>
      </c>
      <c r="E1237" s="5" t="s">
        <v>22</v>
      </c>
      <c r="F1237" s="3">
        <v>42121</v>
      </c>
      <c r="G1237" s="5">
        <v>49665800.625720002</v>
      </c>
      <c r="H1237" s="5">
        <v>225605.15</v>
      </c>
      <c r="I1237" s="5">
        <v>180</v>
      </c>
      <c r="J1237" s="5">
        <v>93</v>
      </c>
      <c r="K1237" s="3">
        <v>42004</v>
      </c>
      <c r="L1237" s="5">
        <v>158316.72718442892</v>
      </c>
      <c r="M1237" s="5">
        <v>1301.9300053863753</v>
      </c>
      <c r="N1237" s="5">
        <v>27</v>
      </c>
      <c r="O1237" s="5">
        <v>0</v>
      </c>
      <c r="P1237" s="5">
        <v>0</v>
      </c>
      <c r="Q1237" s="5">
        <v>0</v>
      </c>
      <c r="R1237" s="5">
        <v>0</v>
      </c>
      <c r="S1237" s="5" t="s">
        <v>122</v>
      </c>
      <c r="T1237" s="5" t="s">
        <v>24</v>
      </c>
    </row>
    <row r="1238" spans="2:20" customFormat="1">
      <c r="B1238" s="5">
        <v>4813</v>
      </c>
      <c r="C1238" s="19" t="s">
        <v>30</v>
      </c>
      <c r="D1238" s="5">
        <v>10.7</v>
      </c>
      <c r="E1238" s="5" t="s">
        <v>22</v>
      </c>
      <c r="F1238" s="3">
        <v>42122</v>
      </c>
      <c r="G1238" s="5">
        <v>30999999.890639998</v>
      </c>
      <c r="H1238" s="5">
        <v>140788.78</v>
      </c>
      <c r="I1238" s="5">
        <v>180</v>
      </c>
      <c r="J1238" s="5">
        <v>92</v>
      </c>
      <c r="K1238" s="3">
        <v>42038</v>
      </c>
      <c r="L1238" s="5">
        <v>98797.170498851585</v>
      </c>
      <c r="M1238" s="5">
        <v>840.48000729746252</v>
      </c>
      <c r="N1238" s="5">
        <v>28</v>
      </c>
      <c r="O1238" s="5">
        <v>0</v>
      </c>
      <c r="P1238" s="5">
        <v>0</v>
      </c>
      <c r="Q1238" s="5">
        <v>0</v>
      </c>
      <c r="R1238" s="5">
        <v>0</v>
      </c>
      <c r="S1238" s="5" t="s">
        <v>26</v>
      </c>
      <c r="T1238" s="5" t="s">
        <v>24</v>
      </c>
    </row>
    <row r="1239" spans="2:20" customFormat="1">
      <c r="B1239" s="5">
        <v>4814</v>
      </c>
      <c r="C1239" s="19" t="s">
        <v>118</v>
      </c>
      <c r="D1239" s="5">
        <v>10.7</v>
      </c>
      <c r="E1239" s="5" t="s">
        <v>22</v>
      </c>
      <c r="F1239" s="3">
        <v>42122</v>
      </c>
      <c r="G1239" s="5">
        <v>31290000.697919998</v>
      </c>
      <c r="H1239" s="5">
        <v>142105.84</v>
      </c>
      <c r="I1239" s="5">
        <v>173</v>
      </c>
      <c r="J1239" s="5">
        <v>85</v>
      </c>
      <c r="K1239" s="3">
        <v>42048</v>
      </c>
      <c r="L1239" s="5">
        <v>93736.896799041308</v>
      </c>
      <c r="M1239" s="5">
        <v>79.740002203371162</v>
      </c>
      <c r="N1239" s="5">
        <v>28</v>
      </c>
      <c r="O1239" s="5">
        <v>0</v>
      </c>
      <c r="P1239" s="5">
        <v>0</v>
      </c>
      <c r="Q1239" s="5">
        <v>0</v>
      </c>
      <c r="R1239" s="5">
        <v>0</v>
      </c>
      <c r="S1239" s="5" t="s">
        <v>26</v>
      </c>
      <c r="T1239" s="5" t="s">
        <v>24</v>
      </c>
    </row>
    <row r="1240" spans="2:20" customFormat="1">
      <c r="B1240" s="5">
        <v>4815</v>
      </c>
      <c r="C1240" s="19" t="s">
        <v>118</v>
      </c>
      <c r="D1240" s="5">
        <v>10.7</v>
      </c>
      <c r="E1240" s="5" t="s">
        <v>22</v>
      </c>
      <c r="F1240" s="3">
        <v>42122</v>
      </c>
      <c r="G1240" s="5">
        <v>18349507.900319997</v>
      </c>
      <c r="H1240" s="5">
        <v>83335.64</v>
      </c>
      <c r="I1240" s="5">
        <v>181</v>
      </c>
      <c r="J1240" s="5">
        <v>94</v>
      </c>
      <c r="K1240" s="3">
        <v>42060</v>
      </c>
      <c r="L1240" s="5">
        <v>58862.309987341861</v>
      </c>
      <c r="M1240" s="5">
        <v>467.36001125453726</v>
      </c>
      <c r="N1240" s="5">
        <v>28</v>
      </c>
      <c r="O1240" s="5">
        <v>0</v>
      </c>
      <c r="P1240" s="5">
        <v>0</v>
      </c>
      <c r="Q1240" s="5">
        <v>0</v>
      </c>
      <c r="R1240" s="5">
        <v>0</v>
      </c>
      <c r="S1240" s="5" t="s">
        <v>26</v>
      </c>
      <c r="T1240" s="5" t="s">
        <v>24</v>
      </c>
    </row>
    <row r="1241" spans="2:20" customFormat="1">
      <c r="B1241" s="5">
        <v>4820</v>
      </c>
      <c r="C1241" s="19" t="s">
        <v>45</v>
      </c>
      <c r="D1241" s="5">
        <v>10.7</v>
      </c>
      <c r="E1241" s="5" t="s">
        <v>22</v>
      </c>
      <c r="F1241" s="3">
        <v>42123</v>
      </c>
      <c r="G1241" s="5">
        <v>21000000.723407999</v>
      </c>
      <c r="H1241" s="5">
        <v>95354.34</v>
      </c>
      <c r="I1241" s="5">
        <v>180</v>
      </c>
      <c r="J1241" s="5">
        <v>93</v>
      </c>
      <c r="K1241" s="3">
        <v>42060</v>
      </c>
      <c r="L1241" s="5">
        <v>66914.516714947051</v>
      </c>
      <c r="M1241" s="5">
        <v>493.34999458792947</v>
      </c>
      <c r="N1241" s="5">
        <v>29</v>
      </c>
      <c r="O1241" s="5">
        <v>0</v>
      </c>
      <c r="P1241" s="5">
        <v>0</v>
      </c>
      <c r="Q1241" s="5">
        <v>0</v>
      </c>
      <c r="R1241" s="5">
        <v>0</v>
      </c>
      <c r="S1241" s="5" t="s">
        <v>26</v>
      </c>
      <c r="T1241" s="5" t="s">
        <v>24</v>
      </c>
    </row>
    <row r="1242" spans="2:20" customFormat="1">
      <c r="B1242" s="5">
        <v>4821</v>
      </c>
      <c r="C1242" s="19" t="s">
        <v>98</v>
      </c>
      <c r="D1242" s="5">
        <v>10.7</v>
      </c>
      <c r="E1242" s="5" t="s">
        <v>22</v>
      </c>
      <c r="F1242" s="3">
        <v>42123</v>
      </c>
      <c r="G1242" s="5">
        <v>36000000.610895999</v>
      </c>
      <c r="H1242" s="5">
        <v>163464.57999999999</v>
      </c>
      <c r="I1242" s="5">
        <v>181</v>
      </c>
      <c r="J1242" s="5">
        <v>93</v>
      </c>
      <c r="K1242" s="3">
        <v>41988</v>
      </c>
      <c r="L1242" s="5">
        <v>117017.71998621448</v>
      </c>
      <c r="M1242" s="5">
        <v>0</v>
      </c>
      <c r="N1242" s="5">
        <v>29</v>
      </c>
      <c r="O1242" s="5">
        <v>5</v>
      </c>
      <c r="P1242" s="5">
        <v>0</v>
      </c>
      <c r="Q1242" s="5">
        <v>0</v>
      </c>
      <c r="R1242" s="5">
        <v>60</v>
      </c>
      <c r="S1242" s="5" t="s">
        <v>23</v>
      </c>
      <c r="T1242" s="5" t="s">
        <v>24</v>
      </c>
    </row>
    <row r="1243" spans="2:20" customFormat="1">
      <c r="B1243" s="5">
        <v>4822</v>
      </c>
      <c r="C1243" s="19" t="s">
        <v>128</v>
      </c>
      <c r="D1243" s="5">
        <v>10.7</v>
      </c>
      <c r="E1243" s="5" t="s">
        <v>22</v>
      </c>
      <c r="F1243" s="3">
        <v>42123</v>
      </c>
      <c r="G1243" s="5">
        <v>40955999.847840004</v>
      </c>
      <c r="H1243" s="5">
        <v>185968.2</v>
      </c>
      <c r="I1243" s="5">
        <v>182</v>
      </c>
      <c r="J1243" s="5">
        <v>94</v>
      </c>
      <c r="K1243" s="3">
        <v>42052</v>
      </c>
      <c r="L1243" s="5">
        <v>132213.24001232089</v>
      </c>
      <c r="M1243" s="5">
        <v>1124.7499928534974</v>
      </c>
      <c r="N1243" s="5">
        <v>29</v>
      </c>
      <c r="O1243" s="5">
        <v>0</v>
      </c>
      <c r="P1243" s="5">
        <v>0</v>
      </c>
      <c r="Q1243" s="5">
        <v>0</v>
      </c>
      <c r="R1243" s="5">
        <v>0</v>
      </c>
      <c r="S1243" s="5" t="s">
        <v>26</v>
      </c>
      <c r="T1243" s="5" t="s">
        <v>24</v>
      </c>
    </row>
    <row r="1244" spans="2:20" customFormat="1">
      <c r="B1244" s="5">
        <v>4823</v>
      </c>
      <c r="C1244" s="19" t="s">
        <v>86</v>
      </c>
      <c r="D1244" s="5">
        <v>10.7</v>
      </c>
      <c r="E1244" s="5" t="s">
        <v>22</v>
      </c>
      <c r="F1244" s="3">
        <v>42123</v>
      </c>
      <c r="G1244" s="5">
        <v>18899999.32968</v>
      </c>
      <c r="H1244" s="5">
        <v>85818.9</v>
      </c>
      <c r="I1244" s="5">
        <v>180</v>
      </c>
      <c r="J1244" s="5">
        <v>93</v>
      </c>
      <c r="K1244" s="3">
        <v>41975</v>
      </c>
      <c r="L1244" s="5">
        <v>60223.323004897204</v>
      </c>
      <c r="M1244" s="5">
        <v>461.0900070694168</v>
      </c>
      <c r="N1244" s="5">
        <v>29</v>
      </c>
      <c r="O1244" s="5">
        <v>0</v>
      </c>
      <c r="P1244" s="5">
        <v>0</v>
      </c>
      <c r="Q1244" s="5">
        <v>0</v>
      </c>
      <c r="R1244" s="5">
        <v>0</v>
      </c>
      <c r="S1244" s="5" t="s">
        <v>23</v>
      </c>
      <c r="T1244" s="5" t="s">
        <v>24</v>
      </c>
    </row>
    <row r="1245" spans="2:20" customFormat="1">
      <c r="B1245" s="5">
        <v>4824</v>
      </c>
      <c r="C1245" s="19" t="s">
        <v>59</v>
      </c>
      <c r="D1245" s="5">
        <v>10.7</v>
      </c>
      <c r="E1245" s="5" t="s">
        <v>22</v>
      </c>
      <c r="F1245" s="3">
        <v>42123</v>
      </c>
      <c r="G1245" s="5">
        <v>58000000.739519998</v>
      </c>
      <c r="H1245" s="5">
        <v>263359.59999999998</v>
      </c>
      <c r="I1245" s="5">
        <v>180</v>
      </c>
      <c r="J1245" s="5">
        <v>92</v>
      </c>
      <c r="K1245" s="3">
        <v>42045</v>
      </c>
      <c r="L1245" s="5">
        <v>185924.76659843497</v>
      </c>
      <c r="M1245" s="5">
        <v>0</v>
      </c>
      <c r="N1245" s="5">
        <v>29</v>
      </c>
      <c r="O1245" s="5">
        <v>1</v>
      </c>
      <c r="P1245" s="5">
        <v>0</v>
      </c>
      <c r="Q1245" s="5">
        <v>0</v>
      </c>
      <c r="R1245" s="5">
        <v>30</v>
      </c>
      <c r="S1245" s="5" t="s">
        <v>23</v>
      </c>
      <c r="T1245" s="5" t="s">
        <v>24</v>
      </c>
    </row>
    <row r="1246" spans="2:20" customFormat="1">
      <c r="B1246" s="5">
        <v>4827</v>
      </c>
      <c r="C1246" s="19" t="s">
        <v>33</v>
      </c>
      <c r="D1246" s="5">
        <v>10.7</v>
      </c>
      <c r="E1246" s="5" t="s">
        <v>22</v>
      </c>
      <c r="F1246" s="3">
        <v>42124</v>
      </c>
      <c r="G1246" s="5">
        <v>51999999.808990002</v>
      </c>
      <c r="H1246" s="5">
        <v>236069.3</v>
      </c>
      <c r="I1246" s="5">
        <v>180</v>
      </c>
      <c r="J1246" s="5">
        <v>93</v>
      </c>
      <c r="K1246" s="3">
        <v>42051</v>
      </c>
      <c r="L1246" s="5">
        <v>165659.55089128934</v>
      </c>
      <c r="M1246" s="5">
        <v>516.73999995503323</v>
      </c>
      <c r="N1246" s="5">
        <v>30</v>
      </c>
      <c r="O1246" s="5">
        <v>0</v>
      </c>
      <c r="P1246" s="5">
        <v>0</v>
      </c>
      <c r="Q1246" s="5">
        <v>0</v>
      </c>
      <c r="R1246" s="5">
        <v>0</v>
      </c>
      <c r="S1246" s="5" t="s">
        <v>23</v>
      </c>
      <c r="T1246" s="5" t="s">
        <v>24</v>
      </c>
    </row>
    <row r="1247" spans="2:20" customFormat="1">
      <c r="B1247" s="5">
        <v>4828</v>
      </c>
      <c r="C1247" s="19" t="s">
        <v>54</v>
      </c>
      <c r="D1247" s="5">
        <v>10.7</v>
      </c>
      <c r="E1247" s="5" t="s">
        <v>22</v>
      </c>
      <c r="F1247" s="3">
        <v>42124</v>
      </c>
      <c r="G1247" s="5">
        <v>49999999.477453001</v>
      </c>
      <c r="H1247" s="5">
        <v>226989.71</v>
      </c>
      <c r="I1247" s="5">
        <v>180</v>
      </c>
      <c r="J1247" s="5">
        <v>92</v>
      </c>
      <c r="K1247" s="3">
        <v>42067</v>
      </c>
      <c r="L1247" s="5">
        <v>158175.88240036412</v>
      </c>
      <c r="M1247" s="5">
        <v>44.859994392002861</v>
      </c>
      <c r="N1247" s="5">
        <v>30</v>
      </c>
      <c r="O1247" s="5">
        <v>0</v>
      </c>
      <c r="P1247" s="5">
        <v>0</v>
      </c>
      <c r="Q1247" s="5">
        <v>0</v>
      </c>
      <c r="R1247" s="5">
        <v>0</v>
      </c>
      <c r="S1247" s="5" t="s">
        <v>23</v>
      </c>
      <c r="T1247" s="5" t="s">
        <v>24</v>
      </c>
    </row>
    <row r="1248" spans="2:20" customFormat="1">
      <c r="B1248" s="5">
        <v>4829</v>
      </c>
      <c r="C1248" s="19" t="s">
        <v>125</v>
      </c>
      <c r="D1248" s="5">
        <v>10.7</v>
      </c>
      <c r="E1248" s="5" t="s">
        <v>22</v>
      </c>
      <c r="F1248" s="3">
        <v>42124</v>
      </c>
      <c r="G1248" s="5">
        <v>28284200.340635002</v>
      </c>
      <c r="H1248" s="5">
        <v>128404.45</v>
      </c>
      <c r="I1248" s="5">
        <v>183</v>
      </c>
      <c r="J1248" s="5">
        <v>95</v>
      </c>
      <c r="K1248" s="3">
        <v>42038</v>
      </c>
      <c r="L1248" s="5">
        <v>91372.410003048106</v>
      </c>
      <c r="M1248" s="5">
        <v>777.31998762771764</v>
      </c>
      <c r="N1248" s="5">
        <v>1</v>
      </c>
      <c r="O1248" s="5">
        <v>0</v>
      </c>
      <c r="P1248" s="5">
        <v>0</v>
      </c>
      <c r="Q1248" s="5">
        <v>0</v>
      </c>
      <c r="R1248" s="5">
        <v>0</v>
      </c>
      <c r="S1248" s="5" t="s">
        <v>26</v>
      </c>
      <c r="T1248" s="5" t="s">
        <v>24</v>
      </c>
    </row>
    <row r="1249" spans="2:20" customFormat="1">
      <c r="B1249" s="5">
        <v>4832</v>
      </c>
      <c r="C1249" s="19" t="s">
        <v>65</v>
      </c>
      <c r="D1249" s="5">
        <v>10.7</v>
      </c>
      <c r="E1249" s="5" t="s">
        <v>22</v>
      </c>
      <c r="F1249" s="3">
        <v>42129</v>
      </c>
      <c r="G1249" s="5">
        <v>18000000.597384002</v>
      </c>
      <c r="H1249" s="5">
        <v>81636.210000000006</v>
      </c>
      <c r="I1249" s="5">
        <v>182</v>
      </c>
      <c r="J1249" s="5">
        <v>95</v>
      </c>
      <c r="K1249" s="3">
        <v>42048</v>
      </c>
      <c r="L1249" s="5">
        <v>59066.469990630852</v>
      </c>
      <c r="M1249" s="5">
        <v>0</v>
      </c>
      <c r="N1249" s="5">
        <v>5</v>
      </c>
      <c r="O1249" s="5">
        <v>2</v>
      </c>
      <c r="P1249" s="5">
        <v>2</v>
      </c>
      <c r="Q1249" s="5">
        <v>0</v>
      </c>
      <c r="R1249" s="5">
        <v>87</v>
      </c>
      <c r="S1249" s="5" t="s">
        <v>26</v>
      </c>
      <c r="T1249" s="5" t="s">
        <v>38</v>
      </c>
    </row>
    <row r="1250" spans="2:20" customFormat="1">
      <c r="B1250" s="5">
        <v>4833</v>
      </c>
      <c r="C1250" s="19" t="s">
        <v>53</v>
      </c>
      <c r="D1250" s="5">
        <v>10.7</v>
      </c>
      <c r="E1250" s="5" t="s">
        <v>22</v>
      </c>
      <c r="F1250" s="3">
        <v>42129</v>
      </c>
      <c r="G1250" s="5">
        <v>18200000.824511997</v>
      </c>
      <c r="H1250" s="5">
        <v>82543.28</v>
      </c>
      <c r="I1250" s="5">
        <v>180</v>
      </c>
      <c r="J1250" s="5">
        <v>93</v>
      </c>
      <c r="K1250" s="3">
        <v>42048</v>
      </c>
      <c r="L1250" s="5">
        <v>58724.156303167176</v>
      </c>
      <c r="M1250" s="5">
        <v>0</v>
      </c>
      <c r="N1250" s="5">
        <v>5</v>
      </c>
      <c r="O1250" s="5">
        <v>2</v>
      </c>
      <c r="P1250" s="5">
        <v>1</v>
      </c>
      <c r="Q1250" s="5">
        <v>0</v>
      </c>
      <c r="R1250" s="5">
        <v>56</v>
      </c>
      <c r="S1250" s="5" t="s">
        <v>26</v>
      </c>
      <c r="T1250" s="5" t="s">
        <v>24</v>
      </c>
    </row>
    <row r="1251" spans="2:20" customFormat="1">
      <c r="B1251" s="5">
        <v>4834</v>
      </c>
      <c r="C1251" s="19" t="s">
        <v>75</v>
      </c>
      <c r="D1251" s="5">
        <v>10.7</v>
      </c>
      <c r="E1251" s="5" t="s">
        <v>22</v>
      </c>
      <c r="F1251" s="3">
        <v>42129</v>
      </c>
      <c r="G1251" s="5">
        <v>36304000.128863998</v>
      </c>
      <c r="H1251" s="5">
        <v>164651.16</v>
      </c>
      <c r="I1251" s="5">
        <v>182</v>
      </c>
      <c r="J1251" s="5">
        <v>95</v>
      </c>
      <c r="K1251" s="3">
        <v>42022</v>
      </c>
      <c r="L1251" s="5">
        <v>117057.90000099571</v>
      </c>
      <c r="M1251" s="5">
        <v>863.05001170741673</v>
      </c>
      <c r="N1251" s="5">
        <v>5</v>
      </c>
      <c r="O1251" s="5">
        <v>0</v>
      </c>
      <c r="P1251" s="5">
        <v>0</v>
      </c>
      <c r="Q1251" s="5">
        <v>0</v>
      </c>
      <c r="R1251" s="5">
        <v>0</v>
      </c>
      <c r="S1251" s="5" t="s">
        <v>23</v>
      </c>
      <c r="T1251" s="5" t="s">
        <v>24</v>
      </c>
    </row>
    <row r="1252" spans="2:20" customFormat="1">
      <c r="B1252" s="5">
        <v>4835</v>
      </c>
      <c r="C1252" s="19" t="s">
        <v>125</v>
      </c>
      <c r="D1252" s="5">
        <v>10.7</v>
      </c>
      <c r="E1252" s="5" t="s">
        <v>22</v>
      </c>
      <c r="F1252" s="3">
        <v>42129</v>
      </c>
      <c r="G1252" s="5">
        <v>30000000.995640002</v>
      </c>
      <c r="H1252" s="5">
        <v>136060.35</v>
      </c>
      <c r="I1252" s="5">
        <v>183</v>
      </c>
      <c r="J1252" s="5">
        <v>96</v>
      </c>
      <c r="K1252" s="3">
        <v>42083</v>
      </c>
      <c r="L1252" s="5">
        <v>98392.739988392146</v>
      </c>
      <c r="M1252" s="5">
        <v>0</v>
      </c>
      <c r="N1252" s="5">
        <v>5</v>
      </c>
      <c r="O1252" s="5">
        <v>5</v>
      </c>
      <c r="P1252" s="5">
        <v>0</v>
      </c>
      <c r="Q1252" s="5">
        <v>0</v>
      </c>
      <c r="R1252" s="5">
        <v>56</v>
      </c>
      <c r="S1252" s="5" t="s">
        <v>23</v>
      </c>
      <c r="T1252" s="5" t="s">
        <v>24</v>
      </c>
    </row>
    <row r="1253" spans="2:20" customFormat="1">
      <c r="B1253" s="5">
        <v>4836</v>
      </c>
      <c r="C1253" s="19" t="s">
        <v>81</v>
      </c>
      <c r="D1253" s="5">
        <v>10.7</v>
      </c>
      <c r="E1253" s="5" t="s">
        <v>22</v>
      </c>
      <c r="F1253" s="3">
        <v>42129</v>
      </c>
      <c r="G1253" s="5">
        <v>41999999.188992001</v>
      </c>
      <c r="H1253" s="5">
        <v>190484.48000000001</v>
      </c>
      <c r="I1253" s="5">
        <v>182</v>
      </c>
      <c r="J1253" s="5">
        <v>95</v>
      </c>
      <c r="K1253" s="3">
        <v>42026</v>
      </c>
      <c r="L1253" s="5">
        <v>135424.19998516099</v>
      </c>
      <c r="M1253" s="5">
        <v>998.4599848847455</v>
      </c>
      <c r="N1253" s="5">
        <v>5</v>
      </c>
      <c r="O1253" s="5">
        <v>0</v>
      </c>
      <c r="P1253" s="5">
        <v>0</v>
      </c>
      <c r="Q1253" s="5">
        <v>0</v>
      </c>
      <c r="R1253" s="5">
        <v>0</v>
      </c>
      <c r="S1253" s="5" t="s">
        <v>23</v>
      </c>
      <c r="T1253" s="5" t="s">
        <v>24</v>
      </c>
    </row>
    <row r="1254" spans="2:20" customFormat="1">
      <c r="B1254" s="5">
        <v>4843</v>
      </c>
      <c r="C1254" s="19" t="s">
        <v>93</v>
      </c>
      <c r="D1254" s="5">
        <v>10.7</v>
      </c>
      <c r="E1254" s="5" t="s">
        <v>22</v>
      </c>
      <c r="F1254" s="3">
        <v>42129</v>
      </c>
      <c r="G1254" s="5">
        <v>32999999.992752001</v>
      </c>
      <c r="H1254" s="5">
        <v>149666.38</v>
      </c>
      <c r="I1254" s="5">
        <v>184</v>
      </c>
      <c r="J1254" s="5">
        <v>97</v>
      </c>
      <c r="K1254" s="3">
        <v>41988</v>
      </c>
      <c r="L1254" s="5">
        <v>109191.9300085983</v>
      </c>
      <c r="M1254" s="5">
        <v>716.00000770858719</v>
      </c>
      <c r="N1254" s="5">
        <v>5</v>
      </c>
      <c r="O1254" s="5">
        <v>1</v>
      </c>
      <c r="P1254" s="5">
        <v>0</v>
      </c>
      <c r="Q1254" s="5">
        <v>0</v>
      </c>
      <c r="R1254" s="5">
        <v>56</v>
      </c>
      <c r="S1254" s="5" t="s">
        <v>23</v>
      </c>
      <c r="T1254" s="5" t="s">
        <v>24</v>
      </c>
    </row>
    <row r="1255" spans="2:20" customFormat="1">
      <c r="B1255" s="5">
        <v>4845</v>
      </c>
      <c r="C1255" s="19" t="s">
        <v>98</v>
      </c>
      <c r="D1255" s="5">
        <v>10.7</v>
      </c>
      <c r="E1255" s="5" t="s">
        <v>22</v>
      </c>
      <c r="F1255" s="3">
        <v>42130</v>
      </c>
      <c r="G1255" s="5">
        <v>58829999.852715008</v>
      </c>
      <c r="H1255" s="5">
        <v>266761.95</v>
      </c>
      <c r="I1255" s="5">
        <v>180</v>
      </c>
      <c r="J1255" s="5">
        <v>93</v>
      </c>
      <c r="K1255" s="3">
        <v>42089</v>
      </c>
      <c r="L1255" s="5">
        <v>187198.09071144156</v>
      </c>
      <c r="M1255" s="5">
        <v>1327.099987762618</v>
      </c>
      <c r="N1255" s="5">
        <v>6</v>
      </c>
      <c r="O1255" s="5">
        <v>0</v>
      </c>
      <c r="P1255" s="5">
        <v>0</v>
      </c>
      <c r="Q1255" s="5">
        <v>0</v>
      </c>
      <c r="R1255" s="5">
        <v>0</v>
      </c>
      <c r="S1255" s="5" t="s">
        <v>23</v>
      </c>
      <c r="T1255" s="5" t="s">
        <v>24</v>
      </c>
    </row>
    <row r="1256" spans="2:20" customFormat="1">
      <c r="B1256" s="5">
        <v>4846</v>
      </c>
      <c r="C1256" s="19" t="s">
        <v>92</v>
      </c>
      <c r="D1256" s="5">
        <v>10.7</v>
      </c>
      <c r="E1256" s="5" t="s">
        <v>22</v>
      </c>
      <c r="F1256" s="3">
        <v>42130</v>
      </c>
      <c r="G1256" s="5">
        <v>31000000.989633001</v>
      </c>
      <c r="H1256" s="5">
        <v>140568.09</v>
      </c>
      <c r="I1256" s="5">
        <v>182</v>
      </c>
      <c r="J1256" s="5">
        <v>95</v>
      </c>
      <c r="K1256" s="3">
        <v>42011</v>
      </c>
      <c r="L1256" s="5">
        <v>99936.179996794526</v>
      </c>
      <c r="M1256" s="5">
        <v>708.47000283611771</v>
      </c>
      <c r="N1256" s="5">
        <v>6</v>
      </c>
      <c r="O1256" s="5">
        <v>0</v>
      </c>
      <c r="P1256" s="5">
        <v>0</v>
      </c>
      <c r="Q1256" s="5">
        <v>0</v>
      </c>
      <c r="R1256" s="5">
        <v>0</v>
      </c>
      <c r="S1256" s="5" t="s">
        <v>26</v>
      </c>
      <c r="T1256" s="5" t="s">
        <v>24</v>
      </c>
    </row>
    <row r="1257" spans="2:20" customFormat="1">
      <c r="B1257" s="5">
        <v>4847</v>
      </c>
      <c r="C1257" s="19" t="s">
        <v>98</v>
      </c>
      <c r="D1257" s="5">
        <v>10.7</v>
      </c>
      <c r="E1257" s="5" t="s">
        <v>22</v>
      </c>
      <c r="F1257" s="3">
        <v>42130</v>
      </c>
      <c r="G1257" s="5">
        <v>48000000.038396999</v>
      </c>
      <c r="H1257" s="5">
        <v>217653.81</v>
      </c>
      <c r="I1257" s="5">
        <v>180</v>
      </c>
      <c r="J1257" s="5">
        <v>93</v>
      </c>
      <c r="K1257" s="3">
        <v>42065</v>
      </c>
      <c r="L1257" s="5">
        <v>154317.49980969427</v>
      </c>
      <c r="M1257" s="5">
        <v>0</v>
      </c>
      <c r="N1257" s="5">
        <v>6</v>
      </c>
      <c r="O1257" s="5">
        <v>2</v>
      </c>
      <c r="P1257" s="5">
        <v>0</v>
      </c>
      <c r="Q1257" s="5">
        <v>0</v>
      </c>
      <c r="R1257" s="5">
        <v>55</v>
      </c>
      <c r="S1257" s="5" t="s">
        <v>26</v>
      </c>
      <c r="T1257" s="5" t="s">
        <v>24</v>
      </c>
    </row>
    <row r="1258" spans="2:20" customFormat="1">
      <c r="B1258" s="5">
        <v>4848</v>
      </c>
      <c r="C1258" s="19" t="s">
        <v>31</v>
      </c>
      <c r="D1258" s="5">
        <v>10.7</v>
      </c>
      <c r="E1258" s="5" t="s">
        <v>22</v>
      </c>
      <c r="F1258" s="3">
        <v>42130</v>
      </c>
      <c r="G1258" s="5">
        <v>49499999.695013002</v>
      </c>
      <c r="H1258" s="5">
        <v>224455.49</v>
      </c>
      <c r="I1258" s="5">
        <v>180</v>
      </c>
      <c r="J1258" s="5">
        <v>93</v>
      </c>
      <c r="K1258" s="3">
        <v>42038</v>
      </c>
      <c r="L1258" s="5">
        <v>156409.04140185798</v>
      </c>
      <c r="M1258" s="5">
        <v>44.350007114383551</v>
      </c>
      <c r="N1258" s="5">
        <v>6</v>
      </c>
      <c r="O1258" s="5">
        <v>0</v>
      </c>
      <c r="P1258" s="5">
        <v>0</v>
      </c>
      <c r="Q1258" s="5">
        <v>0</v>
      </c>
      <c r="R1258" s="5">
        <v>0</v>
      </c>
      <c r="S1258" s="5" t="s">
        <v>23</v>
      </c>
      <c r="T1258" s="5" t="s">
        <v>24</v>
      </c>
    </row>
    <row r="1259" spans="2:20" customFormat="1">
      <c r="B1259" s="5">
        <v>4849</v>
      </c>
      <c r="C1259" s="19" t="s">
        <v>41</v>
      </c>
      <c r="D1259" s="5">
        <v>10.7</v>
      </c>
      <c r="E1259" s="5" t="s">
        <v>22</v>
      </c>
      <c r="F1259" s="3">
        <v>42131</v>
      </c>
      <c r="G1259" s="5">
        <v>22999998.928337999</v>
      </c>
      <c r="H1259" s="5">
        <v>104272.02</v>
      </c>
      <c r="I1259" s="5">
        <v>180</v>
      </c>
      <c r="J1259" s="5">
        <v>93</v>
      </c>
      <c r="K1259" s="3">
        <v>42002</v>
      </c>
      <c r="L1259" s="5">
        <v>73172.714909788658</v>
      </c>
      <c r="M1259" s="5">
        <v>498.00000706620489</v>
      </c>
      <c r="N1259" s="5">
        <v>7</v>
      </c>
      <c r="O1259" s="5">
        <v>0</v>
      </c>
      <c r="P1259" s="5">
        <v>0</v>
      </c>
      <c r="Q1259" s="5">
        <v>0</v>
      </c>
      <c r="R1259" s="5">
        <v>0</v>
      </c>
      <c r="S1259" s="5" t="s">
        <v>122</v>
      </c>
      <c r="T1259" s="5" t="s">
        <v>24</v>
      </c>
    </row>
    <row r="1260" spans="2:20" customFormat="1">
      <c r="B1260" s="5">
        <v>4850</v>
      </c>
      <c r="C1260" s="19" t="s">
        <v>71</v>
      </c>
      <c r="D1260" s="5">
        <v>10.7</v>
      </c>
      <c r="E1260" s="5" t="s">
        <v>22</v>
      </c>
      <c r="F1260" s="3">
        <v>42131</v>
      </c>
      <c r="G1260" s="5">
        <v>58211999.702124</v>
      </c>
      <c r="H1260" s="5">
        <v>263907.96000000002</v>
      </c>
      <c r="I1260" s="5">
        <v>180</v>
      </c>
      <c r="J1260" s="5">
        <v>93</v>
      </c>
      <c r="K1260" s="3">
        <v>42051</v>
      </c>
      <c r="L1260" s="5">
        <v>185196.02140546174</v>
      </c>
      <c r="M1260" s="5">
        <v>1260.3900031187661</v>
      </c>
      <c r="N1260" s="5">
        <v>7</v>
      </c>
      <c r="O1260" s="5">
        <v>0</v>
      </c>
      <c r="P1260" s="5">
        <v>0</v>
      </c>
      <c r="Q1260" s="5">
        <v>0</v>
      </c>
      <c r="R1260" s="5">
        <v>0</v>
      </c>
      <c r="S1260" s="5" t="s">
        <v>23</v>
      </c>
      <c r="T1260" s="5" t="s">
        <v>24</v>
      </c>
    </row>
    <row r="1261" spans="2:20" customFormat="1">
      <c r="B1261" s="5">
        <v>4851</v>
      </c>
      <c r="C1261" s="19" t="s">
        <v>117</v>
      </c>
      <c r="D1261" s="5">
        <v>10.7</v>
      </c>
      <c r="E1261" s="5" t="s">
        <v>22</v>
      </c>
      <c r="F1261" s="3">
        <v>42131</v>
      </c>
      <c r="G1261" s="5">
        <v>53999999.977401994</v>
      </c>
      <c r="H1261" s="5">
        <v>244812.58</v>
      </c>
      <c r="I1261" s="5">
        <v>180</v>
      </c>
      <c r="J1261" s="5">
        <v>93</v>
      </c>
      <c r="K1261" s="3">
        <v>42101</v>
      </c>
      <c r="L1261" s="5">
        <v>171795.62010926282</v>
      </c>
      <c r="M1261" s="5">
        <v>1169.1899977227549</v>
      </c>
      <c r="N1261" s="5">
        <v>7</v>
      </c>
      <c r="O1261" s="5">
        <v>0</v>
      </c>
      <c r="P1261" s="5">
        <v>0</v>
      </c>
      <c r="Q1261" s="5">
        <v>0</v>
      </c>
      <c r="R1261" s="5">
        <v>0</v>
      </c>
      <c r="S1261" s="5" t="s">
        <v>26</v>
      </c>
      <c r="T1261" s="5" t="s">
        <v>24</v>
      </c>
    </row>
    <row r="1262" spans="2:20" customFormat="1">
      <c r="B1262" s="5">
        <v>4853</v>
      </c>
      <c r="C1262" s="19" t="s">
        <v>67</v>
      </c>
      <c r="D1262" s="5">
        <v>10.7</v>
      </c>
      <c r="E1262" s="5" t="s">
        <v>22</v>
      </c>
      <c r="F1262" s="3">
        <v>42132</v>
      </c>
      <c r="G1262" s="5">
        <v>39999999.838612005</v>
      </c>
      <c r="H1262" s="5">
        <v>181307.06</v>
      </c>
      <c r="I1262" s="5">
        <v>182</v>
      </c>
      <c r="J1262" s="5">
        <v>95</v>
      </c>
      <c r="K1262" s="3">
        <v>42067</v>
      </c>
      <c r="L1262" s="5">
        <v>132368.22998955165</v>
      </c>
      <c r="M1262" s="5">
        <v>875.23998598321907</v>
      </c>
      <c r="N1262" s="5">
        <v>8</v>
      </c>
      <c r="O1262" s="5">
        <v>0</v>
      </c>
      <c r="P1262" s="5">
        <v>0</v>
      </c>
      <c r="Q1262" s="5">
        <v>5</v>
      </c>
      <c r="R1262" s="5">
        <v>114</v>
      </c>
      <c r="S1262" s="5" t="s">
        <v>23</v>
      </c>
      <c r="T1262" s="5" t="s">
        <v>38</v>
      </c>
    </row>
    <row r="1263" spans="2:20" customFormat="1">
      <c r="B1263" s="5">
        <v>4854</v>
      </c>
      <c r="C1263" s="19" t="s">
        <v>77</v>
      </c>
      <c r="D1263" s="5">
        <v>10.7</v>
      </c>
      <c r="E1263" s="5" t="s">
        <v>22</v>
      </c>
      <c r="F1263" s="3">
        <v>42132</v>
      </c>
      <c r="G1263" s="5">
        <v>58449999.449788004</v>
      </c>
      <c r="H1263" s="5">
        <v>264934.94</v>
      </c>
      <c r="I1263" s="5">
        <v>180</v>
      </c>
      <c r="J1263" s="5">
        <v>93</v>
      </c>
      <c r="K1263" s="3">
        <v>42067</v>
      </c>
      <c r="L1263" s="5">
        <v>185916.33998852063</v>
      </c>
      <c r="M1263" s="5">
        <v>1212.5700076218657</v>
      </c>
      <c r="N1263" s="5">
        <v>8</v>
      </c>
      <c r="O1263" s="5">
        <v>0</v>
      </c>
      <c r="P1263" s="5">
        <v>0</v>
      </c>
      <c r="Q1263" s="5">
        <v>0</v>
      </c>
      <c r="R1263" s="5">
        <v>0</v>
      </c>
      <c r="S1263" s="5" t="s">
        <v>23</v>
      </c>
      <c r="T1263" s="5" t="s">
        <v>24</v>
      </c>
    </row>
    <row r="1264" spans="2:20" customFormat="1">
      <c r="B1264" s="5">
        <v>4855</v>
      </c>
      <c r="C1264" s="19" t="s">
        <v>78</v>
      </c>
      <c r="D1264" s="5">
        <v>10.7</v>
      </c>
      <c r="E1264" s="5" t="s">
        <v>22</v>
      </c>
      <c r="F1264" s="3">
        <v>42132</v>
      </c>
      <c r="G1264" s="5">
        <v>21796499.176895998</v>
      </c>
      <c r="H1264" s="5">
        <v>98796.479999999996</v>
      </c>
      <c r="I1264" s="5">
        <v>182</v>
      </c>
      <c r="J1264" s="5">
        <v>95</v>
      </c>
      <c r="K1264" s="3">
        <v>42048</v>
      </c>
      <c r="L1264" s="5">
        <v>71591.769991176887</v>
      </c>
      <c r="M1264" s="5">
        <v>9.9890441705255111E-3</v>
      </c>
      <c r="N1264" s="5">
        <v>8</v>
      </c>
      <c r="O1264" s="5">
        <v>0</v>
      </c>
      <c r="P1264" s="5">
        <v>5</v>
      </c>
      <c r="Q1264" s="5">
        <v>0</v>
      </c>
      <c r="R1264" s="5">
        <v>84</v>
      </c>
      <c r="S1264" s="5" t="s">
        <v>26</v>
      </c>
      <c r="T1264" s="5" t="s">
        <v>38</v>
      </c>
    </row>
    <row r="1265" spans="2:20" customFormat="1">
      <c r="B1265" s="5">
        <v>4856</v>
      </c>
      <c r="C1265" s="19" t="s">
        <v>115</v>
      </c>
      <c r="D1265" s="5">
        <v>10.7</v>
      </c>
      <c r="E1265" s="5" t="s">
        <v>22</v>
      </c>
      <c r="F1265" s="3">
        <v>42132</v>
      </c>
      <c r="G1265" s="5">
        <v>21682500.307151999</v>
      </c>
      <c r="H1265" s="5">
        <v>98279.76</v>
      </c>
      <c r="I1265" s="5">
        <v>180</v>
      </c>
      <c r="J1265" s="5">
        <v>93</v>
      </c>
      <c r="K1265" s="3">
        <v>42081</v>
      </c>
      <c r="L1265" s="5">
        <v>68967.63000451916</v>
      </c>
      <c r="M1265" s="5">
        <v>449.8199884306955</v>
      </c>
      <c r="N1265" s="5">
        <v>8</v>
      </c>
      <c r="O1265" s="5">
        <v>0</v>
      </c>
      <c r="P1265" s="5">
        <v>0</v>
      </c>
      <c r="Q1265" s="5">
        <v>0</v>
      </c>
      <c r="R1265" s="5">
        <v>0</v>
      </c>
      <c r="S1265" s="5" t="s">
        <v>26</v>
      </c>
      <c r="T1265" s="5" t="s">
        <v>24</v>
      </c>
    </row>
    <row r="1266" spans="2:20" customFormat="1">
      <c r="B1266" s="5">
        <v>4857</v>
      </c>
      <c r="C1266" s="19" t="s">
        <v>104</v>
      </c>
      <c r="D1266" s="5">
        <v>10.7</v>
      </c>
      <c r="E1266" s="5" t="s">
        <v>22</v>
      </c>
      <c r="F1266" s="3">
        <v>42132</v>
      </c>
      <c r="G1266" s="5">
        <v>60889999.294334002</v>
      </c>
      <c r="H1266" s="5">
        <v>275994.67</v>
      </c>
      <c r="I1266" s="5">
        <v>182</v>
      </c>
      <c r="J1266" s="5">
        <v>95</v>
      </c>
      <c r="K1266" s="3">
        <v>42073</v>
      </c>
      <c r="L1266" s="5">
        <v>196196.92999093278</v>
      </c>
      <c r="M1266" s="5">
        <v>890.17000967748891</v>
      </c>
      <c r="N1266" s="5">
        <v>8</v>
      </c>
      <c r="O1266" s="5">
        <v>0</v>
      </c>
      <c r="P1266" s="5">
        <v>0</v>
      </c>
      <c r="Q1266" s="5">
        <v>0</v>
      </c>
      <c r="R1266" s="5">
        <v>0</v>
      </c>
      <c r="S1266" s="5" t="s">
        <v>26</v>
      </c>
      <c r="T1266" s="5" t="s">
        <v>24</v>
      </c>
    </row>
    <row r="1267" spans="2:20" customFormat="1">
      <c r="B1267" s="5">
        <v>4863</v>
      </c>
      <c r="C1267" s="19" t="s">
        <v>105</v>
      </c>
      <c r="D1267" s="5">
        <v>10.7</v>
      </c>
      <c r="E1267" s="5" t="s">
        <v>22</v>
      </c>
      <c r="F1267" s="3">
        <v>42135</v>
      </c>
      <c r="G1267" s="5">
        <v>23481000.899999999</v>
      </c>
      <c r="H1267" s="5">
        <v>106369.2</v>
      </c>
      <c r="I1267" s="5">
        <v>180</v>
      </c>
      <c r="J1267" s="5">
        <v>93</v>
      </c>
      <c r="K1267" s="3">
        <v>42027</v>
      </c>
      <c r="L1267" s="5">
        <v>74643.615892665635</v>
      </c>
      <c r="M1267" s="5">
        <v>423.33000686385446</v>
      </c>
      <c r="N1267" s="5">
        <v>11</v>
      </c>
      <c r="O1267" s="5">
        <v>0</v>
      </c>
      <c r="P1267" s="5">
        <v>0</v>
      </c>
      <c r="Q1267" s="5">
        <v>0</v>
      </c>
      <c r="R1267" s="5">
        <v>0</v>
      </c>
      <c r="S1267" s="5" t="s">
        <v>23</v>
      </c>
      <c r="T1267" s="5" t="s">
        <v>24</v>
      </c>
    </row>
    <row r="1268" spans="2:20" customFormat="1">
      <c r="B1268" s="5">
        <v>4864</v>
      </c>
      <c r="C1268" s="19" t="s">
        <v>61</v>
      </c>
      <c r="D1268" s="5">
        <v>10.7</v>
      </c>
      <c r="E1268" s="5" t="s">
        <v>22</v>
      </c>
      <c r="F1268" s="3">
        <v>42135</v>
      </c>
      <c r="G1268" s="5">
        <v>58800000.902499996</v>
      </c>
      <c r="H1268" s="5">
        <v>266364.67</v>
      </c>
      <c r="I1268" s="5">
        <v>181</v>
      </c>
      <c r="J1268" s="5">
        <v>94</v>
      </c>
      <c r="K1268" s="3">
        <v>42073</v>
      </c>
      <c r="L1268" s="5">
        <v>188181.43001357676</v>
      </c>
      <c r="M1268" s="5">
        <v>747.0800032504543</v>
      </c>
      <c r="N1268" s="5">
        <v>11</v>
      </c>
      <c r="O1268" s="5">
        <v>0</v>
      </c>
      <c r="P1268" s="5">
        <v>0</v>
      </c>
      <c r="Q1268" s="5">
        <v>0</v>
      </c>
      <c r="R1268" s="5">
        <v>0</v>
      </c>
      <c r="S1268" s="5" t="s">
        <v>23</v>
      </c>
      <c r="T1268" s="5" t="s">
        <v>24</v>
      </c>
    </row>
    <row r="1269" spans="2:20" customFormat="1">
      <c r="B1269" s="5">
        <v>4865</v>
      </c>
      <c r="C1269" s="19" t="s">
        <v>90</v>
      </c>
      <c r="D1269" s="5">
        <v>10.7</v>
      </c>
      <c r="E1269" s="5" t="s">
        <v>22</v>
      </c>
      <c r="F1269" s="3">
        <v>42135</v>
      </c>
      <c r="G1269" s="5">
        <v>45000000.082500003</v>
      </c>
      <c r="H1269" s="5">
        <v>203850.51</v>
      </c>
      <c r="I1269" s="5">
        <v>123</v>
      </c>
      <c r="J1269" s="5">
        <v>36</v>
      </c>
      <c r="K1269" s="3">
        <v>42040</v>
      </c>
      <c r="L1269" s="5">
        <v>69757.589987316169</v>
      </c>
      <c r="M1269" s="5">
        <v>395.62001290545965</v>
      </c>
      <c r="N1269" s="5">
        <v>11</v>
      </c>
      <c r="O1269" s="5">
        <v>0</v>
      </c>
      <c r="P1269" s="5">
        <v>0</v>
      </c>
      <c r="Q1269" s="5">
        <v>0</v>
      </c>
      <c r="R1269" s="5">
        <v>0</v>
      </c>
      <c r="S1269" s="5" t="s">
        <v>23</v>
      </c>
      <c r="T1269" s="5" t="s">
        <v>24</v>
      </c>
    </row>
    <row r="1270" spans="2:20" customFormat="1">
      <c r="B1270" s="5">
        <v>4866</v>
      </c>
      <c r="C1270" s="19" t="s">
        <v>84</v>
      </c>
      <c r="D1270" s="5">
        <v>10.7</v>
      </c>
      <c r="E1270" s="5" t="s">
        <v>22</v>
      </c>
      <c r="F1270" s="3">
        <v>42135</v>
      </c>
      <c r="G1270" s="5">
        <v>23500000.852499999</v>
      </c>
      <c r="H1270" s="5">
        <v>106455.27</v>
      </c>
      <c r="I1270" s="5">
        <v>181</v>
      </c>
      <c r="J1270" s="5">
        <v>94</v>
      </c>
      <c r="K1270" s="3">
        <v>42011</v>
      </c>
      <c r="L1270" s="5">
        <v>74951.920000282655</v>
      </c>
      <c r="M1270" s="5">
        <v>425.07998462136868</v>
      </c>
      <c r="N1270" s="5">
        <v>11</v>
      </c>
      <c r="O1270" s="5">
        <v>0</v>
      </c>
      <c r="P1270" s="5">
        <v>0</v>
      </c>
      <c r="Q1270" s="5">
        <v>0</v>
      </c>
      <c r="R1270" s="5">
        <v>0</v>
      </c>
      <c r="S1270" s="5" t="s">
        <v>26</v>
      </c>
      <c r="T1270" s="5" t="s">
        <v>24</v>
      </c>
    </row>
    <row r="1271" spans="2:20" customFormat="1">
      <c r="B1271" s="5">
        <v>4867</v>
      </c>
      <c r="C1271" s="19" t="s">
        <v>49</v>
      </c>
      <c r="D1271" s="5">
        <v>10.7</v>
      </c>
      <c r="E1271" s="5" t="s">
        <v>22</v>
      </c>
      <c r="F1271" s="3">
        <v>42135</v>
      </c>
      <c r="G1271" s="5">
        <v>52000000.2425</v>
      </c>
      <c r="H1271" s="5">
        <v>235560.59</v>
      </c>
      <c r="I1271" s="5">
        <v>181</v>
      </c>
      <c r="J1271" s="5">
        <v>94</v>
      </c>
      <c r="K1271" s="3">
        <v>42040</v>
      </c>
      <c r="L1271" s="5">
        <v>166379.89998750566</v>
      </c>
      <c r="M1271" s="5">
        <v>943.61001486793759</v>
      </c>
      <c r="N1271" s="5">
        <v>11</v>
      </c>
      <c r="O1271" s="5">
        <v>0</v>
      </c>
      <c r="P1271" s="5">
        <v>0</v>
      </c>
      <c r="Q1271" s="5">
        <v>0</v>
      </c>
      <c r="R1271" s="5">
        <v>0</v>
      </c>
      <c r="S1271" s="5" t="s">
        <v>23</v>
      </c>
      <c r="T1271" s="5" t="s">
        <v>24</v>
      </c>
    </row>
    <row r="1272" spans="2:20" customFormat="1">
      <c r="B1272" s="5">
        <v>4871</v>
      </c>
      <c r="C1272" s="19" t="s">
        <v>27</v>
      </c>
      <c r="D1272" s="5">
        <v>10.7</v>
      </c>
      <c r="E1272" s="5" t="s">
        <v>22</v>
      </c>
      <c r="F1272" s="3">
        <v>42135</v>
      </c>
      <c r="G1272" s="5">
        <v>14450612.880000001</v>
      </c>
      <c r="H1272" s="5">
        <v>65461.440000000002</v>
      </c>
      <c r="I1272" s="5">
        <v>180</v>
      </c>
      <c r="J1272" s="5">
        <v>93</v>
      </c>
      <c r="K1272" s="3">
        <v>42048</v>
      </c>
      <c r="L1272" s="5">
        <v>45936.760485525359</v>
      </c>
      <c r="M1272" s="5">
        <v>260.53001033271869</v>
      </c>
      <c r="N1272" s="5">
        <v>11</v>
      </c>
      <c r="O1272" s="5">
        <v>0</v>
      </c>
      <c r="P1272" s="5">
        <v>0</v>
      </c>
      <c r="Q1272" s="5">
        <v>0</v>
      </c>
      <c r="R1272" s="5">
        <v>0</v>
      </c>
      <c r="S1272" s="5" t="s">
        <v>26</v>
      </c>
      <c r="T1272" s="5" t="s">
        <v>24</v>
      </c>
    </row>
    <row r="1273" spans="2:20" customFormat="1">
      <c r="B1273" s="5">
        <v>4872</v>
      </c>
      <c r="C1273" s="19" t="s">
        <v>119</v>
      </c>
      <c r="D1273" s="5">
        <v>10.7</v>
      </c>
      <c r="E1273" s="5" t="s">
        <v>22</v>
      </c>
      <c r="F1273" s="3">
        <v>42135</v>
      </c>
      <c r="G1273" s="5">
        <v>50599999.327500001</v>
      </c>
      <c r="H1273" s="5">
        <v>229218.57</v>
      </c>
      <c r="I1273" s="5">
        <v>182</v>
      </c>
      <c r="J1273" s="5">
        <v>95</v>
      </c>
      <c r="K1273" s="3">
        <v>42051</v>
      </c>
      <c r="L1273" s="5">
        <v>162429.14000111131</v>
      </c>
      <c r="M1273" s="5">
        <v>921.19999576027703</v>
      </c>
      <c r="N1273" s="5">
        <v>11</v>
      </c>
      <c r="O1273" s="5">
        <v>0</v>
      </c>
      <c r="P1273" s="5">
        <v>0</v>
      </c>
      <c r="Q1273" s="5">
        <v>0</v>
      </c>
      <c r="R1273" s="5">
        <v>0</v>
      </c>
      <c r="S1273" s="5" t="s">
        <v>26</v>
      </c>
      <c r="T1273" s="5" t="s">
        <v>24</v>
      </c>
    </row>
    <row r="1274" spans="2:20" customFormat="1">
      <c r="B1274" s="5">
        <v>4874</v>
      </c>
      <c r="C1274" s="19" t="s">
        <v>108</v>
      </c>
      <c r="D1274" s="5">
        <v>10.7</v>
      </c>
      <c r="E1274" s="5" t="s">
        <v>22</v>
      </c>
      <c r="F1274" s="3">
        <v>42135</v>
      </c>
      <c r="G1274" s="5">
        <v>24860500.762500003</v>
      </c>
      <c r="H1274" s="5">
        <v>112618.35</v>
      </c>
      <c r="I1274" s="5">
        <v>180</v>
      </c>
      <c r="J1274" s="5">
        <v>93</v>
      </c>
      <c r="K1274" s="3">
        <v>42052</v>
      </c>
      <c r="L1274" s="5">
        <v>79029.356516052649</v>
      </c>
      <c r="M1274" s="5">
        <v>336.15998658705837</v>
      </c>
      <c r="N1274" s="5">
        <v>11</v>
      </c>
      <c r="O1274" s="5">
        <v>0</v>
      </c>
      <c r="P1274" s="5">
        <v>0</v>
      </c>
      <c r="Q1274" s="5">
        <v>0</v>
      </c>
      <c r="R1274" s="5">
        <v>0</v>
      </c>
      <c r="S1274" s="5" t="s">
        <v>26</v>
      </c>
      <c r="T1274" s="5" t="s">
        <v>24</v>
      </c>
    </row>
    <row r="1275" spans="2:20" customFormat="1">
      <c r="B1275" s="5">
        <v>4878</v>
      </c>
      <c r="C1275" s="19" t="s">
        <v>60</v>
      </c>
      <c r="D1275" s="5">
        <v>10.7</v>
      </c>
      <c r="E1275" s="5" t="s">
        <v>22</v>
      </c>
      <c r="F1275" s="3">
        <v>42136</v>
      </c>
      <c r="G1275" s="5">
        <v>47982400.320126995</v>
      </c>
      <c r="H1275" s="5">
        <v>217318.19</v>
      </c>
      <c r="I1275" s="5">
        <v>180</v>
      </c>
      <c r="J1275" s="5">
        <v>93</v>
      </c>
      <c r="K1275" s="3">
        <v>42038</v>
      </c>
      <c r="L1275" s="5">
        <v>153557.92858700635</v>
      </c>
      <c r="M1275" s="5">
        <v>2127.9900083863004</v>
      </c>
      <c r="N1275" s="5">
        <v>12</v>
      </c>
      <c r="O1275" s="5">
        <v>0</v>
      </c>
      <c r="P1275" s="5">
        <v>0</v>
      </c>
      <c r="Q1275" s="5">
        <v>0</v>
      </c>
      <c r="R1275" s="5">
        <v>19</v>
      </c>
      <c r="S1275" s="5" t="s">
        <v>23</v>
      </c>
      <c r="T1275" s="5" t="s">
        <v>24</v>
      </c>
    </row>
    <row r="1276" spans="2:20" customFormat="1">
      <c r="B1276" s="5">
        <v>4879</v>
      </c>
      <c r="C1276" s="19" t="s">
        <v>121</v>
      </c>
      <c r="D1276" s="5">
        <v>10.7</v>
      </c>
      <c r="E1276" s="5" t="s">
        <v>22</v>
      </c>
      <c r="F1276" s="3">
        <v>42136</v>
      </c>
      <c r="G1276" s="5">
        <v>21999998.967309996</v>
      </c>
      <c r="H1276" s="5">
        <v>99640.7</v>
      </c>
      <c r="I1276" s="5">
        <v>180</v>
      </c>
      <c r="J1276" s="5">
        <v>93</v>
      </c>
      <c r="K1276" s="3">
        <v>42052</v>
      </c>
      <c r="L1276" s="5">
        <v>69922.544694548851</v>
      </c>
      <c r="M1276" s="5">
        <v>376.72999163939488</v>
      </c>
      <c r="N1276" s="5">
        <v>12</v>
      </c>
      <c r="O1276" s="5">
        <v>0</v>
      </c>
      <c r="P1276" s="5">
        <v>0</v>
      </c>
      <c r="Q1276" s="5">
        <v>0</v>
      </c>
      <c r="R1276" s="5">
        <v>0</v>
      </c>
      <c r="S1276" s="5" t="s">
        <v>26</v>
      </c>
      <c r="T1276" s="5" t="s">
        <v>24</v>
      </c>
    </row>
    <row r="1277" spans="2:20" customFormat="1">
      <c r="B1277" s="5">
        <v>4880</v>
      </c>
      <c r="C1277" s="19" t="s">
        <v>43</v>
      </c>
      <c r="D1277" s="5">
        <v>10.7</v>
      </c>
      <c r="E1277" s="5" t="s">
        <v>22</v>
      </c>
      <c r="F1277" s="3">
        <v>42136</v>
      </c>
      <c r="G1277" s="5">
        <v>25652699.549658999</v>
      </c>
      <c r="H1277" s="5">
        <v>116184.23</v>
      </c>
      <c r="I1277" s="5">
        <v>186</v>
      </c>
      <c r="J1277" s="5">
        <v>99</v>
      </c>
      <c r="K1277" s="3">
        <v>42052</v>
      </c>
      <c r="L1277" s="5">
        <v>84746.900007740711</v>
      </c>
      <c r="M1277" s="5">
        <v>866.11998865552926</v>
      </c>
      <c r="N1277" s="5">
        <v>12</v>
      </c>
      <c r="O1277" s="5">
        <v>0</v>
      </c>
      <c r="P1277" s="5">
        <v>0</v>
      </c>
      <c r="Q1277" s="5">
        <v>0</v>
      </c>
      <c r="R1277" s="5">
        <v>0</v>
      </c>
      <c r="S1277" s="5" t="s">
        <v>26</v>
      </c>
      <c r="T1277" s="5" t="s">
        <v>24</v>
      </c>
    </row>
    <row r="1278" spans="2:20" customFormat="1">
      <c r="B1278" s="5">
        <v>4881</v>
      </c>
      <c r="C1278" s="19" t="s">
        <v>109</v>
      </c>
      <c r="D1278" s="5">
        <v>10.7</v>
      </c>
      <c r="E1278" s="5" t="s">
        <v>22</v>
      </c>
      <c r="F1278" s="3">
        <v>42137</v>
      </c>
      <c r="G1278" s="5">
        <v>24000000.513624001</v>
      </c>
      <c r="H1278" s="5">
        <v>108677.64</v>
      </c>
      <c r="I1278" s="5">
        <v>181</v>
      </c>
      <c r="J1278" s="5">
        <v>94</v>
      </c>
      <c r="K1278" s="3">
        <v>42048</v>
      </c>
      <c r="L1278" s="5">
        <v>76757.679985071038</v>
      </c>
      <c r="M1278" s="5">
        <v>391.79000138433378</v>
      </c>
      <c r="N1278" s="5">
        <v>13</v>
      </c>
      <c r="O1278" s="5">
        <v>0</v>
      </c>
      <c r="P1278" s="5">
        <v>0</v>
      </c>
      <c r="Q1278" s="5">
        <v>0</v>
      </c>
      <c r="R1278" s="5">
        <v>0</v>
      </c>
      <c r="S1278" s="5" t="s">
        <v>26</v>
      </c>
      <c r="T1278" s="5" t="s">
        <v>24</v>
      </c>
    </row>
    <row r="1279" spans="2:20" customFormat="1">
      <c r="B1279" s="5">
        <v>4883</v>
      </c>
      <c r="C1279" s="19" t="s">
        <v>107</v>
      </c>
      <c r="D1279" s="5">
        <v>10.7</v>
      </c>
      <c r="E1279" s="5" t="s">
        <v>22</v>
      </c>
      <c r="F1279" s="3">
        <v>42137</v>
      </c>
      <c r="G1279" s="5">
        <v>26306974.472256001</v>
      </c>
      <c r="H1279" s="5">
        <v>119124.16</v>
      </c>
      <c r="I1279" s="5">
        <v>182</v>
      </c>
      <c r="J1279" s="5">
        <v>95</v>
      </c>
      <c r="K1279" s="3">
        <v>42011</v>
      </c>
      <c r="L1279" s="5">
        <v>85317.249987232659</v>
      </c>
      <c r="M1279" s="5">
        <v>2095.5600144022105</v>
      </c>
      <c r="N1279" s="5">
        <v>13</v>
      </c>
      <c r="O1279" s="5">
        <v>0</v>
      </c>
      <c r="P1279" s="5">
        <v>0</v>
      </c>
      <c r="Q1279" s="5">
        <v>0</v>
      </c>
      <c r="R1279" s="5">
        <v>18</v>
      </c>
      <c r="S1279" s="5" t="s">
        <v>26</v>
      </c>
      <c r="T1279" s="5" t="s">
        <v>24</v>
      </c>
    </row>
    <row r="1280" spans="2:20" customFormat="1">
      <c r="B1280" s="5">
        <v>4885</v>
      </c>
      <c r="C1280" s="19" t="s">
        <v>94</v>
      </c>
      <c r="D1280" s="5">
        <v>10.7</v>
      </c>
      <c r="E1280" s="5" t="s">
        <v>22</v>
      </c>
      <c r="F1280" s="3">
        <v>42137</v>
      </c>
      <c r="G1280" s="5">
        <v>42000000.898841999</v>
      </c>
      <c r="H1280" s="5">
        <v>190185.87</v>
      </c>
      <c r="I1280" s="5">
        <v>184</v>
      </c>
      <c r="J1280" s="5">
        <v>97</v>
      </c>
      <c r="K1280" s="3">
        <v>42044</v>
      </c>
      <c r="L1280" s="5">
        <v>150950.31998666417</v>
      </c>
      <c r="M1280" s="5">
        <v>4617.1599894777783</v>
      </c>
      <c r="N1280" s="5">
        <v>13</v>
      </c>
      <c r="O1280" s="5">
        <v>0</v>
      </c>
      <c r="P1280" s="5">
        <v>0</v>
      </c>
      <c r="Q1280" s="5">
        <v>5</v>
      </c>
      <c r="R1280" s="5">
        <v>413</v>
      </c>
      <c r="S1280" s="5" t="s">
        <v>23</v>
      </c>
      <c r="T1280" s="5" t="s">
        <v>34</v>
      </c>
    </row>
    <row r="1281" spans="2:20" customFormat="1">
      <c r="B1281" s="5">
        <v>4894</v>
      </c>
      <c r="C1281" s="19" t="s">
        <v>101</v>
      </c>
      <c r="D1281" s="5">
        <v>10.7</v>
      </c>
      <c r="E1281" s="5" t="s">
        <v>22</v>
      </c>
      <c r="F1281" s="3">
        <v>42138</v>
      </c>
      <c r="G1281" s="5">
        <v>35220000.244282998</v>
      </c>
      <c r="H1281" s="5">
        <v>159453.17000000001</v>
      </c>
      <c r="I1281" s="5">
        <v>183</v>
      </c>
      <c r="J1281" s="5">
        <v>96</v>
      </c>
      <c r="K1281" s="3">
        <v>41821</v>
      </c>
      <c r="L1281" s="5">
        <v>113886.87998468561</v>
      </c>
      <c r="M1281" s="5">
        <v>549.01000863682953</v>
      </c>
      <c r="N1281" s="5">
        <v>14</v>
      </c>
      <c r="O1281" s="5">
        <v>0</v>
      </c>
      <c r="P1281" s="5">
        <v>0</v>
      </c>
      <c r="Q1281" s="5">
        <v>0</v>
      </c>
      <c r="R1281" s="5">
        <v>0</v>
      </c>
      <c r="S1281" s="5" t="s">
        <v>23</v>
      </c>
      <c r="T1281" s="5" t="s">
        <v>24</v>
      </c>
    </row>
    <row r="1282" spans="2:20" customFormat="1">
      <c r="B1282" s="5">
        <v>4895</v>
      </c>
      <c r="C1282" s="19" t="s">
        <v>127</v>
      </c>
      <c r="D1282" s="5">
        <v>10.7</v>
      </c>
      <c r="E1282" s="5" t="s">
        <v>22</v>
      </c>
      <c r="F1282" s="3">
        <v>42138</v>
      </c>
      <c r="G1282" s="5">
        <v>29178537.395462997</v>
      </c>
      <c r="H1282" s="5">
        <v>132101.37</v>
      </c>
      <c r="I1282" s="5">
        <v>137</v>
      </c>
      <c r="J1282" s="5">
        <v>50</v>
      </c>
      <c r="K1282" s="3">
        <v>42066</v>
      </c>
      <c r="L1282" s="5">
        <v>59165.582700131796</v>
      </c>
      <c r="M1282" s="5">
        <v>285.2200046829667</v>
      </c>
      <c r="N1282" s="5">
        <v>14</v>
      </c>
      <c r="O1282" s="5">
        <v>0</v>
      </c>
      <c r="P1282" s="5">
        <v>0</v>
      </c>
      <c r="Q1282" s="5">
        <v>0</v>
      </c>
      <c r="R1282" s="5">
        <v>0</v>
      </c>
      <c r="S1282" s="5" t="s">
        <v>23</v>
      </c>
      <c r="T1282" s="5" t="s">
        <v>24</v>
      </c>
    </row>
    <row r="1283" spans="2:20" customFormat="1">
      <c r="B1283" s="5">
        <v>4896</v>
      </c>
      <c r="C1283" s="19" t="s">
        <v>129</v>
      </c>
      <c r="D1283" s="5">
        <v>10.7</v>
      </c>
      <c r="E1283" s="5" t="s">
        <v>22</v>
      </c>
      <c r="F1283" s="3">
        <v>42138</v>
      </c>
      <c r="G1283" s="5">
        <v>24799999.796978999</v>
      </c>
      <c r="H1283" s="5">
        <v>112278.21</v>
      </c>
      <c r="I1283" s="5">
        <v>180</v>
      </c>
      <c r="J1283" s="5">
        <v>93</v>
      </c>
      <c r="K1283" s="3">
        <v>42052</v>
      </c>
      <c r="L1283" s="5">
        <v>79336.750914029661</v>
      </c>
      <c r="M1283" s="5">
        <v>920.69999752682838</v>
      </c>
      <c r="N1283" s="5">
        <v>14</v>
      </c>
      <c r="O1283" s="5">
        <v>0</v>
      </c>
      <c r="P1283" s="5">
        <v>0</v>
      </c>
      <c r="Q1283" s="5">
        <v>0</v>
      </c>
      <c r="R1283" s="5">
        <v>11</v>
      </c>
      <c r="S1283" s="5" t="s">
        <v>26</v>
      </c>
      <c r="T1283" s="5" t="s">
        <v>24</v>
      </c>
    </row>
    <row r="1284" spans="2:20" customFormat="1">
      <c r="B1284" s="5">
        <v>4897</v>
      </c>
      <c r="C1284" s="19" t="s">
        <v>99</v>
      </c>
      <c r="D1284" s="5">
        <v>10.7</v>
      </c>
      <c r="E1284" s="5" t="s">
        <v>22</v>
      </c>
      <c r="F1284" s="3">
        <v>42138</v>
      </c>
      <c r="G1284" s="5">
        <v>23999999.304766998</v>
      </c>
      <c r="H1284" s="5">
        <v>108656.33</v>
      </c>
      <c r="I1284" s="5">
        <v>157</v>
      </c>
      <c r="J1284" s="5">
        <v>70</v>
      </c>
      <c r="K1284" s="3">
        <v>42052</v>
      </c>
      <c r="L1284" s="5">
        <v>62432.733102054313</v>
      </c>
      <c r="M1284" s="5">
        <v>300.96999721527294</v>
      </c>
      <c r="N1284" s="5">
        <v>14</v>
      </c>
      <c r="O1284" s="5">
        <v>0</v>
      </c>
      <c r="P1284" s="5">
        <v>0</v>
      </c>
      <c r="Q1284" s="5">
        <v>0</v>
      </c>
      <c r="R1284" s="5">
        <v>0</v>
      </c>
      <c r="S1284" s="5" t="s">
        <v>26</v>
      </c>
      <c r="T1284" s="5" t="s">
        <v>24</v>
      </c>
    </row>
    <row r="1285" spans="2:20" customFormat="1">
      <c r="B1285" s="5">
        <v>4898</v>
      </c>
      <c r="C1285" s="19" t="s">
        <v>71</v>
      </c>
      <c r="D1285" s="5">
        <v>10.7</v>
      </c>
      <c r="E1285" s="5" t="s">
        <v>22</v>
      </c>
      <c r="F1285" s="3">
        <v>42138</v>
      </c>
      <c r="G1285" s="5">
        <v>24999999.920031998</v>
      </c>
      <c r="H1285" s="5">
        <v>113183.67999999999</v>
      </c>
      <c r="I1285" s="5">
        <v>180</v>
      </c>
      <c r="J1285" s="5">
        <v>93</v>
      </c>
      <c r="K1285" s="3">
        <v>42052</v>
      </c>
      <c r="L1285" s="5">
        <v>79425.650387950707</v>
      </c>
      <c r="M1285" s="5">
        <v>382.88998786218718</v>
      </c>
      <c r="N1285" s="5">
        <v>14</v>
      </c>
      <c r="O1285" s="5">
        <v>0</v>
      </c>
      <c r="P1285" s="5">
        <v>0</v>
      </c>
      <c r="Q1285" s="5">
        <v>0</v>
      </c>
      <c r="R1285" s="5">
        <v>0</v>
      </c>
      <c r="S1285" s="5" t="s">
        <v>26</v>
      </c>
      <c r="T1285" s="5" t="s">
        <v>24</v>
      </c>
    </row>
    <row r="1286" spans="2:20" customFormat="1">
      <c r="B1286" s="5">
        <v>4901</v>
      </c>
      <c r="C1286" s="19" t="s">
        <v>112</v>
      </c>
      <c r="D1286" s="5">
        <v>10.7</v>
      </c>
      <c r="E1286" s="5" t="s">
        <v>22</v>
      </c>
      <c r="F1286" s="3">
        <v>42139</v>
      </c>
      <c r="G1286" s="5">
        <v>19000000.529568002</v>
      </c>
      <c r="H1286" s="5">
        <v>86002.74</v>
      </c>
      <c r="I1286" s="5">
        <v>180</v>
      </c>
      <c r="J1286" s="5">
        <v>93</v>
      </c>
      <c r="K1286" s="3">
        <v>42048</v>
      </c>
      <c r="L1286" s="5">
        <v>60770.487609891534</v>
      </c>
      <c r="M1286" s="5">
        <v>790.81001512489036</v>
      </c>
      <c r="N1286" s="5">
        <v>15</v>
      </c>
      <c r="O1286" s="5">
        <v>0</v>
      </c>
      <c r="P1286" s="5">
        <v>0</v>
      </c>
      <c r="Q1286" s="5">
        <v>0</v>
      </c>
      <c r="R1286" s="5">
        <v>16</v>
      </c>
      <c r="S1286" s="5" t="s">
        <v>26</v>
      </c>
      <c r="T1286" s="5" t="s">
        <v>24</v>
      </c>
    </row>
    <row r="1287" spans="2:20" customFormat="1">
      <c r="B1287" s="5">
        <v>4902</v>
      </c>
      <c r="C1287" s="19" t="s">
        <v>112</v>
      </c>
      <c r="D1287" s="5">
        <v>10.7</v>
      </c>
      <c r="E1287" s="5" t="s">
        <v>22</v>
      </c>
      <c r="F1287" s="3">
        <v>42139</v>
      </c>
      <c r="G1287" s="5">
        <v>24000000.668928001</v>
      </c>
      <c r="H1287" s="5">
        <v>108635.04</v>
      </c>
      <c r="I1287" s="5">
        <v>180</v>
      </c>
      <c r="J1287" s="5">
        <v>93</v>
      </c>
      <c r="K1287" s="3">
        <v>42107</v>
      </c>
      <c r="L1287" s="5">
        <v>76761.737014483471</v>
      </c>
      <c r="M1287" s="5">
        <v>0</v>
      </c>
      <c r="N1287" s="5">
        <v>15</v>
      </c>
      <c r="O1287" s="5">
        <v>1</v>
      </c>
      <c r="P1287" s="5">
        <v>0</v>
      </c>
      <c r="Q1287" s="5">
        <v>0</v>
      </c>
      <c r="R1287" s="5">
        <v>16</v>
      </c>
      <c r="S1287" s="5" t="s">
        <v>26</v>
      </c>
      <c r="T1287" s="5" t="s">
        <v>24</v>
      </c>
    </row>
    <row r="1288" spans="2:20" customFormat="1">
      <c r="B1288" s="5">
        <v>4903</v>
      </c>
      <c r="C1288" s="19" t="s">
        <v>60</v>
      </c>
      <c r="D1288" s="5">
        <v>10.7</v>
      </c>
      <c r="E1288" s="5" t="s">
        <v>22</v>
      </c>
      <c r="F1288" s="3">
        <v>42143</v>
      </c>
      <c r="G1288" s="5">
        <v>30433516.297184002</v>
      </c>
      <c r="H1288" s="5">
        <v>137660.38</v>
      </c>
      <c r="I1288" s="5">
        <v>180</v>
      </c>
      <c r="J1288" s="5">
        <v>93</v>
      </c>
      <c r="K1288" s="3">
        <v>41941</v>
      </c>
      <c r="L1288" s="5">
        <v>96601.988687006</v>
      </c>
      <c r="M1288" s="5">
        <v>328.72001158857603</v>
      </c>
      <c r="N1288" s="5">
        <v>19</v>
      </c>
      <c r="O1288" s="5">
        <v>0</v>
      </c>
      <c r="P1288" s="5">
        <v>0</v>
      </c>
      <c r="Q1288" s="5">
        <v>0</v>
      </c>
      <c r="R1288" s="5">
        <v>0</v>
      </c>
      <c r="S1288" s="5" t="s">
        <v>23</v>
      </c>
      <c r="T1288" s="5" t="s">
        <v>24</v>
      </c>
    </row>
    <row r="1289" spans="2:20" customFormat="1">
      <c r="B1289" s="5">
        <v>4904</v>
      </c>
      <c r="C1289" s="19" t="s">
        <v>88</v>
      </c>
      <c r="D1289" s="5">
        <v>10.7</v>
      </c>
      <c r="E1289" s="5" t="s">
        <v>22</v>
      </c>
      <c r="F1289" s="3">
        <v>42144</v>
      </c>
      <c r="G1289" s="5">
        <v>26999998.965007998</v>
      </c>
      <c r="H1289" s="5">
        <v>122108.29</v>
      </c>
      <c r="I1289" s="5">
        <v>180</v>
      </c>
      <c r="J1289" s="5">
        <v>93</v>
      </c>
      <c r="K1289" s="3">
        <v>42091</v>
      </c>
      <c r="L1289" s="5">
        <v>85689.244690148524</v>
      </c>
      <c r="M1289" s="5">
        <v>267.28999158800428</v>
      </c>
      <c r="N1289" s="5">
        <v>20</v>
      </c>
      <c r="O1289" s="5">
        <v>0</v>
      </c>
      <c r="P1289" s="5">
        <v>0</v>
      </c>
      <c r="Q1289" s="5">
        <v>0</v>
      </c>
      <c r="R1289" s="5">
        <v>0</v>
      </c>
      <c r="S1289" s="5" t="s">
        <v>26</v>
      </c>
      <c r="T1289" s="5" t="s">
        <v>24</v>
      </c>
    </row>
    <row r="1290" spans="2:20" customFormat="1">
      <c r="B1290" s="5">
        <v>4905</v>
      </c>
      <c r="C1290" s="19" t="s">
        <v>43</v>
      </c>
      <c r="D1290" s="5">
        <v>10.7</v>
      </c>
      <c r="E1290" s="5" t="s">
        <v>22</v>
      </c>
      <c r="F1290" s="3">
        <v>42144</v>
      </c>
      <c r="G1290" s="5">
        <v>23863000.033023998</v>
      </c>
      <c r="H1290" s="5">
        <v>107921.12</v>
      </c>
      <c r="I1290" s="5">
        <v>180</v>
      </c>
      <c r="J1290" s="5">
        <v>93</v>
      </c>
      <c r="K1290" s="3">
        <v>41990</v>
      </c>
      <c r="L1290" s="5">
        <v>75733.369895590411</v>
      </c>
      <c r="M1290" s="5">
        <v>154.75001533687652</v>
      </c>
      <c r="N1290" s="5">
        <v>20</v>
      </c>
      <c r="O1290" s="5">
        <v>0</v>
      </c>
      <c r="P1290" s="5">
        <v>0</v>
      </c>
      <c r="Q1290" s="5">
        <v>0</v>
      </c>
      <c r="R1290" s="5">
        <v>0</v>
      </c>
      <c r="S1290" s="5" t="s">
        <v>23</v>
      </c>
      <c r="T1290" s="5" t="s">
        <v>24</v>
      </c>
    </row>
    <row r="1291" spans="2:20" customFormat="1">
      <c r="B1291" s="5">
        <v>4908</v>
      </c>
      <c r="C1291" s="19" t="s">
        <v>54</v>
      </c>
      <c r="D1291" s="5">
        <v>10.7</v>
      </c>
      <c r="E1291" s="5" t="s">
        <v>22</v>
      </c>
      <c r="F1291" s="3">
        <v>42149</v>
      </c>
      <c r="G1291" s="5">
        <v>29999999.317202996</v>
      </c>
      <c r="H1291" s="5">
        <v>135558.10999999999</v>
      </c>
      <c r="I1291" s="5">
        <v>181</v>
      </c>
      <c r="J1291" s="5">
        <v>94</v>
      </c>
      <c r="K1291" s="3">
        <v>42101</v>
      </c>
      <c r="L1291" s="5">
        <v>96397.320013323013</v>
      </c>
      <c r="M1291" s="5">
        <v>820.05999207942682</v>
      </c>
      <c r="N1291" s="5">
        <v>25</v>
      </c>
      <c r="O1291" s="5">
        <v>0</v>
      </c>
      <c r="P1291" s="5">
        <v>0</v>
      </c>
      <c r="Q1291" s="5">
        <v>0</v>
      </c>
      <c r="R1291" s="5">
        <v>0</v>
      </c>
      <c r="S1291" s="5" t="s">
        <v>26</v>
      </c>
      <c r="T1291" s="5" t="s">
        <v>24</v>
      </c>
    </row>
    <row r="1292" spans="2:20" customFormat="1">
      <c r="B1292" s="5">
        <v>4909</v>
      </c>
      <c r="C1292" s="19" t="s">
        <v>57</v>
      </c>
      <c r="D1292" s="5">
        <v>10.7</v>
      </c>
      <c r="E1292" s="5" t="s">
        <v>22</v>
      </c>
      <c r="F1292" s="3">
        <v>42149</v>
      </c>
      <c r="G1292" s="5">
        <v>24999999.062156998</v>
      </c>
      <c r="H1292" s="5">
        <v>112965.09</v>
      </c>
      <c r="I1292" s="5">
        <v>180</v>
      </c>
      <c r="J1292" s="5">
        <v>93</v>
      </c>
      <c r="K1292" s="3">
        <v>42052</v>
      </c>
      <c r="L1292" s="5">
        <v>87527.154204825507</v>
      </c>
      <c r="M1292" s="5">
        <v>0</v>
      </c>
      <c r="N1292" s="5">
        <v>25</v>
      </c>
      <c r="O1292" s="5">
        <v>0</v>
      </c>
      <c r="P1292" s="5">
        <v>0</v>
      </c>
      <c r="Q1292" s="5">
        <v>5</v>
      </c>
      <c r="R1292" s="5">
        <v>462</v>
      </c>
      <c r="S1292" s="5" t="s">
        <v>26</v>
      </c>
      <c r="T1292" s="5" t="s">
        <v>34</v>
      </c>
    </row>
    <row r="1293" spans="2:20" customFormat="1">
      <c r="B1293" s="5">
        <v>4910</v>
      </c>
      <c r="C1293" s="19" t="s">
        <v>100</v>
      </c>
      <c r="D1293" s="5">
        <v>10.7</v>
      </c>
      <c r="E1293" s="5" t="s">
        <v>22</v>
      </c>
      <c r="F1293" s="3">
        <v>42149</v>
      </c>
      <c r="G1293" s="5">
        <v>22499998.934634</v>
      </c>
      <c r="H1293" s="5">
        <v>101668.58</v>
      </c>
      <c r="I1293" s="5">
        <v>180</v>
      </c>
      <c r="J1293" s="5">
        <v>93</v>
      </c>
      <c r="K1293" s="3">
        <v>42052</v>
      </c>
      <c r="L1293" s="5">
        <v>71840.34000008351</v>
      </c>
      <c r="M1293" s="5">
        <v>611.14998951310952</v>
      </c>
      <c r="N1293" s="5">
        <v>25</v>
      </c>
      <c r="O1293" s="5">
        <v>0</v>
      </c>
      <c r="P1293" s="5">
        <v>0</v>
      </c>
      <c r="Q1293" s="5">
        <v>0</v>
      </c>
      <c r="R1293" s="5">
        <v>0</v>
      </c>
      <c r="S1293" s="5" t="s">
        <v>26</v>
      </c>
      <c r="T1293" s="5" t="s">
        <v>24</v>
      </c>
    </row>
    <row r="1294" spans="2:20" customFormat="1">
      <c r="B1294" s="5">
        <v>4911</v>
      </c>
      <c r="C1294" s="19" t="s">
        <v>47</v>
      </c>
      <c r="D1294" s="5">
        <v>10.7</v>
      </c>
      <c r="E1294" s="5" t="s">
        <v>22</v>
      </c>
      <c r="F1294" s="3">
        <v>42149</v>
      </c>
      <c r="G1294" s="5">
        <v>28000000.985642999</v>
      </c>
      <c r="H1294" s="5">
        <v>126520.91</v>
      </c>
      <c r="I1294" s="5">
        <v>180</v>
      </c>
      <c r="J1294" s="5">
        <v>94</v>
      </c>
      <c r="K1294" s="3">
        <v>42114</v>
      </c>
      <c r="L1294" s="5">
        <v>89400.065490871595</v>
      </c>
      <c r="M1294" s="5">
        <v>659.13000243141698</v>
      </c>
      <c r="N1294" s="5">
        <v>25</v>
      </c>
      <c r="O1294" s="5">
        <v>0</v>
      </c>
      <c r="P1294" s="5">
        <v>0</v>
      </c>
      <c r="Q1294" s="5">
        <v>0</v>
      </c>
      <c r="R1294" s="5">
        <v>0</v>
      </c>
      <c r="S1294" s="5" t="s">
        <v>23</v>
      </c>
      <c r="T1294" s="5" t="s">
        <v>24</v>
      </c>
    </row>
    <row r="1295" spans="2:20" customFormat="1">
      <c r="B1295" s="5">
        <v>4912</v>
      </c>
      <c r="C1295" s="19" t="s">
        <v>77</v>
      </c>
      <c r="D1295" s="5">
        <v>10.7</v>
      </c>
      <c r="E1295" s="5" t="s">
        <v>22</v>
      </c>
      <c r="F1295" s="3">
        <v>42149</v>
      </c>
      <c r="G1295" s="5">
        <v>33600000.740157001</v>
      </c>
      <c r="H1295" s="5">
        <v>151825.09</v>
      </c>
      <c r="I1295" s="5">
        <v>182</v>
      </c>
      <c r="J1295" s="5">
        <v>95</v>
      </c>
      <c r="K1295" s="3">
        <v>42102</v>
      </c>
      <c r="L1295" s="5">
        <v>107952.15000525149</v>
      </c>
      <c r="M1295" s="5">
        <v>183.67000052354155</v>
      </c>
      <c r="N1295" s="5">
        <v>25</v>
      </c>
      <c r="O1295" s="5">
        <v>0</v>
      </c>
      <c r="P1295" s="5">
        <v>0</v>
      </c>
      <c r="Q1295" s="5">
        <v>0</v>
      </c>
      <c r="R1295" s="5">
        <v>0</v>
      </c>
      <c r="S1295" s="5" t="s">
        <v>26</v>
      </c>
      <c r="T1295" s="5" t="s">
        <v>24</v>
      </c>
    </row>
    <row r="1296" spans="2:20" customFormat="1">
      <c r="B1296" s="5">
        <v>4913</v>
      </c>
      <c r="C1296" s="19" t="s">
        <v>40</v>
      </c>
      <c r="D1296" s="5">
        <v>10.7</v>
      </c>
      <c r="E1296" s="5" t="s">
        <v>22</v>
      </c>
      <c r="F1296" s="3">
        <v>42149</v>
      </c>
      <c r="G1296" s="5">
        <v>29999999.317202996</v>
      </c>
      <c r="H1296" s="5">
        <v>135558.10999999999</v>
      </c>
      <c r="I1296" s="5">
        <v>180</v>
      </c>
      <c r="J1296" s="5">
        <v>93</v>
      </c>
      <c r="K1296" s="3">
        <v>42068</v>
      </c>
      <c r="L1296" s="5">
        <v>95785.843115476891</v>
      </c>
      <c r="M1296" s="5">
        <v>814.86000402773686</v>
      </c>
      <c r="N1296" s="5">
        <v>25</v>
      </c>
      <c r="O1296" s="5">
        <v>0</v>
      </c>
      <c r="P1296" s="5">
        <v>0</v>
      </c>
      <c r="Q1296" s="5">
        <v>0</v>
      </c>
      <c r="R1296" s="5">
        <v>0</v>
      </c>
      <c r="S1296" s="5" t="s">
        <v>26</v>
      </c>
      <c r="T1296" s="5" t="s">
        <v>24</v>
      </c>
    </row>
    <row r="1297" spans="2:20" customFormat="1">
      <c r="B1297" s="5">
        <v>4914</v>
      </c>
      <c r="C1297" s="19" t="s">
        <v>120</v>
      </c>
      <c r="D1297" s="5">
        <v>10.7</v>
      </c>
      <c r="E1297" s="5" t="s">
        <v>22</v>
      </c>
      <c r="F1297" s="3">
        <v>42149</v>
      </c>
      <c r="G1297" s="5">
        <v>50000000.337387003</v>
      </c>
      <c r="H1297" s="5">
        <v>225930.19</v>
      </c>
      <c r="I1297" s="5">
        <v>183</v>
      </c>
      <c r="J1297" s="5">
        <v>97</v>
      </c>
      <c r="K1297" s="3">
        <v>42118</v>
      </c>
      <c r="L1297" s="5">
        <v>162759.19000093467</v>
      </c>
      <c r="M1297" s="5">
        <v>1200</v>
      </c>
      <c r="N1297" s="5">
        <v>25</v>
      </c>
      <c r="O1297" s="5">
        <v>0</v>
      </c>
      <c r="P1297" s="5">
        <v>0</v>
      </c>
      <c r="Q1297" s="5">
        <v>0</v>
      </c>
      <c r="R1297" s="5">
        <v>0</v>
      </c>
      <c r="S1297" s="5" t="s">
        <v>131</v>
      </c>
      <c r="T1297" s="5" t="s">
        <v>24</v>
      </c>
    </row>
    <row r="1298" spans="2:20" customFormat="1">
      <c r="B1298" s="5">
        <v>4916</v>
      </c>
      <c r="C1298" s="19" t="s">
        <v>97</v>
      </c>
      <c r="D1298" s="5">
        <v>10.7</v>
      </c>
      <c r="E1298" s="5" t="s">
        <v>22</v>
      </c>
      <c r="F1298" s="3">
        <v>42149</v>
      </c>
      <c r="G1298" s="5">
        <v>39999999.827294998</v>
      </c>
      <c r="H1298" s="5">
        <v>180744.15</v>
      </c>
      <c r="I1298" s="5">
        <v>181</v>
      </c>
      <c r="J1298" s="5">
        <v>94</v>
      </c>
      <c r="K1298" s="3">
        <v>42076</v>
      </c>
      <c r="L1298" s="5">
        <v>128564.66001437011</v>
      </c>
      <c r="M1298" s="5">
        <v>1093.720006770709</v>
      </c>
      <c r="N1298" s="5">
        <v>25</v>
      </c>
      <c r="O1298" s="5">
        <v>0</v>
      </c>
      <c r="P1298" s="5">
        <v>0</v>
      </c>
      <c r="Q1298" s="5">
        <v>0</v>
      </c>
      <c r="R1298" s="5">
        <v>6</v>
      </c>
      <c r="S1298" s="5" t="s">
        <v>122</v>
      </c>
      <c r="T1298" s="5" t="s">
        <v>24</v>
      </c>
    </row>
    <row r="1299" spans="2:20" customFormat="1">
      <c r="B1299" s="5">
        <v>4917</v>
      </c>
      <c r="C1299" s="19" t="s">
        <v>121</v>
      </c>
      <c r="D1299" s="5">
        <v>10.7</v>
      </c>
      <c r="E1299" s="5" t="s">
        <v>22</v>
      </c>
      <c r="F1299" s="3">
        <v>42149</v>
      </c>
      <c r="G1299" s="5">
        <v>31400000.362367999</v>
      </c>
      <c r="H1299" s="5">
        <v>141884.16</v>
      </c>
      <c r="I1299" s="5">
        <v>181</v>
      </c>
      <c r="J1299" s="5">
        <v>94</v>
      </c>
      <c r="K1299" s="3">
        <v>42048</v>
      </c>
      <c r="L1299" s="5">
        <v>100205.22998730332</v>
      </c>
      <c r="M1299" s="5">
        <v>166.87999110942951</v>
      </c>
      <c r="N1299" s="5">
        <v>25</v>
      </c>
      <c r="O1299" s="5">
        <v>1</v>
      </c>
      <c r="P1299" s="5">
        <v>0</v>
      </c>
      <c r="Q1299" s="5">
        <v>0</v>
      </c>
      <c r="R1299" s="5">
        <v>0</v>
      </c>
      <c r="S1299" s="5" t="s">
        <v>26</v>
      </c>
      <c r="T1299" s="5" t="s">
        <v>24</v>
      </c>
    </row>
    <row r="1300" spans="2:20" customFormat="1">
      <c r="B1300" s="5">
        <v>4918</v>
      </c>
      <c r="C1300" s="19" t="s">
        <v>79</v>
      </c>
      <c r="D1300" s="5">
        <v>10.7</v>
      </c>
      <c r="E1300" s="5" t="s">
        <v>22</v>
      </c>
      <c r="F1300" s="3">
        <v>42149</v>
      </c>
      <c r="G1300" s="5">
        <v>50000000.337387003</v>
      </c>
      <c r="H1300" s="5">
        <v>225930.19</v>
      </c>
      <c r="I1300" s="5">
        <v>180</v>
      </c>
      <c r="J1300" s="5">
        <v>94</v>
      </c>
      <c r="K1300" s="3">
        <v>42094</v>
      </c>
      <c r="L1300" s="5">
        <v>178843.57850601801</v>
      </c>
      <c r="M1300" s="5">
        <v>0</v>
      </c>
      <c r="N1300" s="5">
        <v>25</v>
      </c>
      <c r="O1300" s="5">
        <v>0</v>
      </c>
      <c r="P1300" s="5">
        <v>0</v>
      </c>
      <c r="Q1300" s="5">
        <v>5</v>
      </c>
      <c r="R1300" s="5">
        <v>561</v>
      </c>
      <c r="S1300" s="5" t="s">
        <v>23</v>
      </c>
      <c r="T1300" s="5" t="s">
        <v>29</v>
      </c>
    </row>
    <row r="1301" spans="2:20" customFormat="1">
      <c r="B1301" s="5">
        <v>4925</v>
      </c>
      <c r="C1301" s="19" t="s">
        <v>91</v>
      </c>
      <c r="D1301" s="5">
        <v>10.7</v>
      </c>
      <c r="E1301" s="5" t="s">
        <v>22</v>
      </c>
      <c r="F1301" s="3">
        <v>42151</v>
      </c>
      <c r="G1301" s="5">
        <v>38099999.435800001</v>
      </c>
      <c r="H1301" s="5">
        <v>172099</v>
      </c>
      <c r="I1301" s="5">
        <v>180</v>
      </c>
      <c r="J1301" s="5">
        <v>93</v>
      </c>
      <c r="K1301" s="3">
        <v>41941</v>
      </c>
      <c r="L1301" s="5">
        <v>120769.77250995774</v>
      </c>
      <c r="M1301" s="5">
        <v>34.249991408137248</v>
      </c>
      <c r="N1301" s="5">
        <v>27</v>
      </c>
      <c r="O1301" s="5">
        <v>0</v>
      </c>
      <c r="P1301" s="5">
        <v>0</v>
      </c>
      <c r="Q1301" s="5">
        <v>0</v>
      </c>
      <c r="R1301" s="5">
        <v>0</v>
      </c>
      <c r="S1301" s="5" t="s">
        <v>23</v>
      </c>
      <c r="T1301" s="5" t="s">
        <v>24</v>
      </c>
    </row>
    <row r="1302" spans="2:20" customFormat="1">
      <c r="B1302" s="5">
        <v>4926</v>
      </c>
      <c r="C1302" s="19" t="s">
        <v>106</v>
      </c>
      <c r="D1302" s="5">
        <v>10.7</v>
      </c>
      <c r="E1302" s="5" t="s">
        <v>22</v>
      </c>
      <c r="F1302" s="3">
        <v>42151</v>
      </c>
      <c r="G1302" s="5">
        <v>54600000.742894001</v>
      </c>
      <c r="H1302" s="5">
        <v>246630.07</v>
      </c>
      <c r="I1302" s="5">
        <v>180</v>
      </c>
      <c r="J1302" s="5">
        <v>94</v>
      </c>
      <c r="K1302" s="3">
        <v>41949</v>
      </c>
      <c r="L1302" s="5">
        <v>175284.55658440213</v>
      </c>
      <c r="M1302" s="5">
        <v>0</v>
      </c>
      <c r="N1302" s="5">
        <v>27</v>
      </c>
      <c r="O1302" s="5">
        <v>1</v>
      </c>
      <c r="P1302" s="5">
        <v>0</v>
      </c>
      <c r="Q1302" s="5">
        <v>0</v>
      </c>
      <c r="R1302" s="5">
        <v>21</v>
      </c>
      <c r="S1302" s="5" t="s">
        <v>23</v>
      </c>
      <c r="T1302" s="5" t="s">
        <v>24</v>
      </c>
    </row>
    <row r="1303" spans="2:20" customFormat="1">
      <c r="B1303" s="5">
        <v>4927</v>
      </c>
      <c r="C1303" s="19" t="s">
        <v>73</v>
      </c>
      <c r="D1303" s="5">
        <v>10.7</v>
      </c>
      <c r="E1303" s="5" t="s">
        <v>22</v>
      </c>
      <c r="F1303" s="3">
        <v>42151</v>
      </c>
      <c r="G1303" s="5">
        <v>52499998.926218003</v>
      </c>
      <c r="H1303" s="5">
        <v>237144.29</v>
      </c>
      <c r="I1303" s="5">
        <v>180</v>
      </c>
      <c r="J1303" s="5">
        <v>93</v>
      </c>
      <c r="K1303" s="3">
        <v>42082</v>
      </c>
      <c r="L1303" s="5">
        <v>166415.03489259852</v>
      </c>
      <c r="M1303" s="5">
        <v>188.76001273201643</v>
      </c>
      <c r="N1303" s="5">
        <v>27</v>
      </c>
      <c r="O1303" s="5">
        <v>0</v>
      </c>
      <c r="P1303" s="5">
        <v>0</v>
      </c>
      <c r="Q1303" s="5">
        <v>0</v>
      </c>
      <c r="R1303" s="5">
        <v>0</v>
      </c>
      <c r="S1303" s="5" t="s">
        <v>23</v>
      </c>
      <c r="T1303" s="5" t="s">
        <v>24</v>
      </c>
    </row>
    <row r="1304" spans="2:20" customFormat="1">
      <c r="B1304" s="5">
        <v>4928</v>
      </c>
      <c r="C1304" s="19" t="s">
        <v>52</v>
      </c>
      <c r="D1304" s="5">
        <v>10.7</v>
      </c>
      <c r="E1304" s="5" t="s">
        <v>22</v>
      </c>
      <c r="F1304" s="3">
        <v>42151</v>
      </c>
      <c r="G1304" s="5">
        <v>59570000.762265995</v>
      </c>
      <c r="H1304" s="5">
        <v>269079.73</v>
      </c>
      <c r="I1304" s="5">
        <v>179</v>
      </c>
      <c r="J1304" s="5">
        <v>93</v>
      </c>
      <c r="K1304" s="3">
        <v>42067</v>
      </c>
      <c r="L1304" s="5">
        <v>187784.14998854956</v>
      </c>
      <c r="M1304" s="5">
        <v>159.7499976713643</v>
      </c>
      <c r="N1304" s="5">
        <v>27</v>
      </c>
      <c r="O1304" s="5">
        <v>0</v>
      </c>
      <c r="P1304" s="5">
        <v>0</v>
      </c>
      <c r="Q1304" s="5">
        <v>0</v>
      </c>
      <c r="R1304" s="5">
        <v>0</v>
      </c>
      <c r="S1304" s="5" t="s">
        <v>23</v>
      </c>
      <c r="T1304" s="5" t="s">
        <v>24</v>
      </c>
    </row>
    <row r="1305" spans="2:20" customFormat="1">
      <c r="B1305" s="5">
        <v>4931</v>
      </c>
      <c r="C1305" s="19" t="s">
        <v>113</v>
      </c>
      <c r="D1305" s="5">
        <v>10.7</v>
      </c>
      <c r="E1305" s="5" t="s">
        <v>22</v>
      </c>
      <c r="F1305" s="3">
        <v>42152</v>
      </c>
      <c r="G1305" s="5">
        <v>23990000.361187</v>
      </c>
      <c r="H1305" s="5">
        <v>108344.81</v>
      </c>
      <c r="I1305" s="5">
        <v>180</v>
      </c>
      <c r="J1305" s="5">
        <v>94</v>
      </c>
      <c r="K1305" s="3">
        <v>42059</v>
      </c>
      <c r="L1305" s="5">
        <v>76557.108393334522</v>
      </c>
      <c r="M1305" s="5">
        <v>629.57001179735028</v>
      </c>
      <c r="N1305" s="5">
        <v>28</v>
      </c>
      <c r="O1305" s="5">
        <v>0</v>
      </c>
      <c r="P1305" s="5">
        <v>0</v>
      </c>
      <c r="Q1305" s="5">
        <v>0</v>
      </c>
      <c r="R1305" s="5">
        <v>0</v>
      </c>
      <c r="S1305" s="5" t="s">
        <v>134</v>
      </c>
      <c r="T1305" s="5" t="s">
        <v>24</v>
      </c>
    </row>
    <row r="1306" spans="2:20" customFormat="1">
      <c r="B1306" s="5">
        <v>4932</v>
      </c>
      <c r="C1306" s="19" t="s">
        <v>88</v>
      </c>
      <c r="D1306" s="5">
        <v>10.7</v>
      </c>
      <c r="E1306" s="5" t="s">
        <v>22</v>
      </c>
      <c r="F1306" s="3">
        <v>42152</v>
      </c>
      <c r="G1306" s="5">
        <v>39999999.683865003</v>
      </c>
      <c r="H1306" s="5">
        <v>180649.95</v>
      </c>
      <c r="I1306" s="5">
        <v>181</v>
      </c>
      <c r="J1306" s="5">
        <v>95</v>
      </c>
      <c r="K1306" s="3">
        <v>42114</v>
      </c>
      <c r="L1306" s="5">
        <v>130176.69999238777</v>
      </c>
      <c r="M1306" s="5">
        <v>0</v>
      </c>
      <c r="N1306" s="5">
        <v>28</v>
      </c>
      <c r="O1306" s="5">
        <v>4</v>
      </c>
      <c r="P1306" s="5">
        <v>0</v>
      </c>
      <c r="Q1306" s="5">
        <v>0</v>
      </c>
      <c r="R1306" s="5">
        <v>59</v>
      </c>
      <c r="S1306" s="5" t="s">
        <v>26</v>
      </c>
      <c r="T1306" s="5" t="s">
        <v>24</v>
      </c>
    </row>
    <row r="1307" spans="2:20" customFormat="1">
      <c r="B1307" s="5">
        <v>4933</v>
      </c>
      <c r="C1307" s="19" t="s">
        <v>105</v>
      </c>
      <c r="D1307" s="5">
        <v>10.7</v>
      </c>
      <c r="E1307" s="5" t="s">
        <v>22</v>
      </c>
      <c r="F1307" s="3">
        <v>42152</v>
      </c>
      <c r="G1307" s="5">
        <v>35000000.553716995</v>
      </c>
      <c r="H1307" s="5">
        <v>158068.71</v>
      </c>
      <c r="I1307" s="5">
        <v>181</v>
      </c>
      <c r="J1307" s="5">
        <v>94</v>
      </c>
      <c r="K1307" s="3">
        <v>41982</v>
      </c>
      <c r="L1307" s="5">
        <v>112412.25999394234</v>
      </c>
      <c r="M1307" s="5">
        <v>956.31000854047215</v>
      </c>
      <c r="N1307" s="5">
        <v>28</v>
      </c>
      <c r="O1307" s="5">
        <v>1</v>
      </c>
      <c r="P1307" s="5">
        <v>0</v>
      </c>
      <c r="Q1307" s="5">
        <v>0</v>
      </c>
      <c r="R1307" s="5">
        <v>0</v>
      </c>
      <c r="S1307" s="5" t="s">
        <v>26</v>
      </c>
      <c r="T1307" s="5" t="s">
        <v>24</v>
      </c>
    </row>
    <row r="1308" spans="2:20" customFormat="1">
      <c r="B1308" s="5">
        <v>4934</v>
      </c>
      <c r="C1308" s="19" t="s">
        <v>112</v>
      </c>
      <c r="D1308" s="5">
        <v>10.7</v>
      </c>
      <c r="E1308" s="5" t="s">
        <v>22</v>
      </c>
      <c r="F1308" s="3">
        <v>42152</v>
      </c>
      <c r="G1308" s="5">
        <v>22855749.295074999</v>
      </c>
      <c r="H1308" s="5">
        <v>103222.25</v>
      </c>
      <c r="I1308" s="5">
        <v>180</v>
      </c>
      <c r="J1308" s="5">
        <v>94</v>
      </c>
      <c r="K1308" s="3">
        <v>42068</v>
      </c>
      <c r="L1308" s="5">
        <v>72937.223193468526</v>
      </c>
      <c r="M1308" s="5">
        <v>537.75001116139185</v>
      </c>
      <c r="N1308" s="5">
        <v>28</v>
      </c>
      <c r="O1308" s="5">
        <v>0</v>
      </c>
      <c r="P1308" s="5">
        <v>0</v>
      </c>
      <c r="Q1308" s="5">
        <v>0</v>
      </c>
      <c r="R1308" s="5">
        <v>0</v>
      </c>
      <c r="S1308" s="5" t="s">
        <v>26</v>
      </c>
      <c r="T1308" s="5" t="s">
        <v>24</v>
      </c>
    </row>
    <row r="1309" spans="2:20" customFormat="1">
      <c r="B1309" s="5">
        <v>4935</v>
      </c>
      <c r="C1309" s="19" t="s">
        <v>127</v>
      </c>
      <c r="D1309" s="5">
        <v>10.7</v>
      </c>
      <c r="E1309" s="5" t="s">
        <v>22</v>
      </c>
      <c r="F1309" s="3">
        <v>42152</v>
      </c>
      <c r="G1309" s="5">
        <v>38999999.41499</v>
      </c>
      <c r="H1309" s="5">
        <v>176133.7</v>
      </c>
      <c r="I1309" s="5">
        <v>182</v>
      </c>
      <c r="J1309" s="5">
        <v>95</v>
      </c>
      <c r="K1309" s="3">
        <v>42081</v>
      </c>
      <c r="L1309" s="5">
        <v>126908.29000732637</v>
      </c>
      <c r="M1309" s="5">
        <v>0</v>
      </c>
      <c r="N1309" s="5">
        <v>28</v>
      </c>
      <c r="O1309" s="5">
        <v>0</v>
      </c>
      <c r="P1309" s="5">
        <v>1</v>
      </c>
      <c r="Q1309" s="5">
        <v>1</v>
      </c>
      <c r="R1309" s="5">
        <v>30</v>
      </c>
      <c r="S1309" s="5" t="s">
        <v>26</v>
      </c>
      <c r="T1309" s="5" t="s">
        <v>24</v>
      </c>
    </row>
    <row r="1310" spans="2:20" customFormat="1">
      <c r="B1310" s="5">
        <v>4936</v>
      </c>
      <c r="C1310" s="19" t="s">
        <v>72</v>
      </c>
      <c r="D1310" s="5">
        <v>10.7</v>
      </c>
      <c r="E1310" s="5" t="s">
        <v>22</v>
      </c>
      <c r="F1310" s="3">
        <v>42152</v>
      </c>
      <c r="G1310" s="5">
        <v>28000000.885818999</v>
      </c>
      <c r="H1310" s="5">
        <v>126454.97</v>
      </c>
      <c r="I1310" s="5">
        <v>180</v>
      </c>
      <c r="J1310" s="5">
        <v>93</v>
      </c>
      <c r="K1310" s="3">
        <v>42107</v>
      </c>
      <c r="L1310" s="5">
        <v>88738.915999204735</v>
      </c>
      <c r="M1310" s="5">
        <v>75.490001159499982</v>
      </c>
      <c r="N1310" s="5">
        <v>28</v>
      </c>
      <c r="O1310" s="5">
        <v>0</v>
      </c>
      <c r="P1310" s="5">
        <v>0</v>
      </c>
      <c r="Q1310" s="5">
        <v>0</v>
      </c>
      <c r="R1310" s="5">
        <v>0</v>
      </c>
      <c r="S1310" s="5" t="s">
        <v>23</v>
      </c>
      <c r="T1310" s="5" t="s">
        <v>24</v>
      </c>
    </row>
    <row r="1311" spans="2:20" customFormat="1">
      <c r="B1311" s="5">
        <v>4937</v>
      </c>
      <c r="C1311" s="19" t="s">
        <v>119</v>
      </c>
      <c r="D1311" s="5">
        <v>10.7</v>
      </c>
      <c r="E1311" s="5" t="s">
        <v>22</v>
      </c>
      <c r="F1311" s="3">
        <v>42152</v>
      </c>
      <c r="G1311" s="5">
        <v>21999999.272569001</v>
      </c>
      <c r="H1311" s="5">
        <v>99357.47</v>
      </c>
      <c r="I1311" s="5">
        <v>180</v>
      </c>
      <c r="J1311" s="5">
        <v>93</v>
      </c>
      <c r="K1311" s="3">
        <v>41984</v>
      </c>
      <c r="L1311" s="5">
        <v>70206.933295989511</v>
      </c>
      <c r="M1311" s="5">
        <v>597.26001481975879</v>
      </c>
      <c r="N1311" s="5">
        <v>28</v>
      </c>
      <c r="O1311" s="5">
        <v>0</v>
      </c>
      <c r="P1311" s="5">
        <v>0</v>
      </c>
      <c r="Q1311" s="5">
        <v>0</v>
      </c>
      <c r="R1311" s="5">
        <v>0</v>
      </c>
      <c r="S1311" s="5" t="s">
        <v>23</v>
      </c>
      <c r="T1311" s="5" t="s">
        <v>24</v>
      </c>
    </row>
    <row r="1312" spans="2:20" customFormat="1">
      <c r="B1312" s="5">
        <v>4939</v>
      </c>
      <c r="C1312" s="19" t="s">
        <v>80</v>
      </c>
      <c r="D1312" s="5">
        <v>10.7</v>
      </c>
      <c r="E1312" s="5" t="s">
        <v>22</v>
      </c>
      <c r="F1312" s="3">
        <v>42153</v>
      </c>
      <c r="G1312" s="5">
        <v>22556168.699471999</v>
      </c>
      <c r="H1312" s="5">
        <v>101851.56</v>
      </c>
      <c r="I1312" s="5">
        <v>180</v>
      </c>
      <c r="J1312" s="5">
        <v>93</v>
      </c>
      <c r="K1312" s="3">
        <v>41984</v>
      </c>
      <c r="L1312" s="5">
        <v>72090.275103415523</v>
      </c>
      <c r="M1312" s="5">
        <v>652.79001069887659</v>
      </c>
      <c r="N1312" s="5">
        <v>29</v>
      </c>
      <c r="O1312" s="5">
        <v>2</v>
      </c>
      <c r="P1312" s="5">
        <v>0</v>
      </c>
      <c r="Q1312" s="5">
        <v>0</v>
      </c>
      <c r="R1312" s="5">
        <v>32</v>
      </c>
      <c r="S1312" s="5" t="s">
        <v>26</v>
      </c>
      <c r="T1312" s="5" t="s">
        <v>24</v>
      </c>
    </row>
    <row r="1313" spans="2:20" customFormat="1">
      <c r="B1313" s="5">
        <v>4940</v>
      </c>
      <c r="C1313" s="19" t="s">
        <v>110</v>
      </c>
      <c r="D1313" s="5">
        <v>10.7</v>
      </c>
      <c r="E1313" s="5" t="s">
        <v>22</v>
      </c>
      <c r="F1313" s="3">
        <v>42153</v>
      </c>
      <c r="G1313" s="5">
        <v>29292329.659140002</v>
      </c>
      <c r="H1313" s="5">
        <v>132268.45000000001</v>
      </c>
      <c r="I1313" s="5">
        <v>180</v>
      </c>
      <c r="J1313" s="5">
        <v>93</v>
      </c>
      <c r="K1313" s="3">
        <v>42101</v>
      </c>
      <c r="L1313" s="5">
        <v>92818.095008978911</v>
      </c>
      <c r="M1313" s="5">
        <v>26.320007220376624</v>
      </c>
      <c r="N1313" s="5">
        <v>29</v>
      </c>
      <c r="O1313" s="5">
        <v>0</v>
      </c>
      <c r="P1313" s="5">
        <v>0</v>
      </c>
      <c r="Q1313" s="5">
        <v>0</v>
      </c>
      <c r="R1313" s="5">
        <v>0</v>
      </c>
      <c r="S1313" s="5" t="s">
        <v>26</v>
      </c>
      <c r="T1313" s="5" t="s">
        <v>24</v>
      </c>
    </row>
    <row r="1314" spans="2:20" customFormat="1">
      <c r="B1314" s="5">
        <v>4941</v>
      </c>
      <c r="C1314" s="19" t="s">
        <v>87</v>
      </c>
      <c r="D1314" s="5">
        <v>10.7</v>
      </c>
      <c r="E1314" s="5" t="s">
        <v>22</v>
      </c>
      <c r="F1314" s="3">
        <v>42153</v>
      </c>
      <c r="G1314" s="5">
        <v>27648398.810807999</v>
      </c>
      <c r="H1314" s="5">
        <v>124845.34</v>
      </c>
      <c r="I1314" s="5">
        <v>183</v>
      </c>
      <c r="J1314" s="5">
        <v>96</v>
      </c>
      <c r="K1314" s="3">
        <v>42114</v>
      </c>
      <c r="L1314" s="5">
        <v>89542.730015407535</v>
      </c>
      <c r="M1314" s="5">
        <v>761.74999060515938</v>
      </c>
      <c r="N1314" s="5">
        <v>29</v>
      </c>
      <c r="O1314" s="5">
        <v>0</v>
      </c>
      <c r="P1314" s="5">
        <v>0</v>
      </c>
      <c r="Q1314" s="5">
        <v>0</v>
      </c>
      <c r="R1314" s="5">
        <v>0</v>
      </c>
      <c r="S1314" s="5" t="s">
        <v>26</v>
      </c>
      <c r="T1314" s="5" t="s">
        <v>24</v>
      </c>
    </row>
    <row r="1315" spans="2:20" customFormat="1">
      <c r="B1315" s="5">
        <v>4943</v>
      </c>
      <c r="C1315" s="19" t="s">
        <v>60</v>
      </c>
      <c r="D1315" s="5">
        <v>10.7</v>
      </c>
      <c r="E1315" s="5" t="s">
        <v>22</v>
      </c>
      <c r="F1315" s="3">
        <v>42153</v>
      </c>
      <c r="G1315" s="5">
        <v>21310600.043088</v>
      </c>
      <c r="H1315" s="5">
        <v>96227.24</v>
      </c>
      <c r="I1315" s="5">
        <v>182</v>
      </c>
      <c r="J1315" s="5">
        <v>96</v>
      </c>
      <c r="K1315" s="3">
        <v>41984</v>
      </c>
      <c r="L1315" s="5">
        <v>68873.529996521509</v>
      </c>
      <c r="M1315" s="5">
        <v>507.79000909292091</v>
      </c>
      <c r="N1315" s="5">
        <v>29</v>
      </c>
      <c r="O1315" s="5">
        <v>0</v>
      </c>
      <c r="P1315" s="5">
        <v>0</v>
      </c>
      <c r="Q1315" s="5">
        <v>0</v>
      </c>
      <c r="R1315" s="5">
        <v>0</v>
      </c>
      <c r="S1315" s="5" t="s">
        <v>23</v>
      </c>
      <c r="T1315" s="5" t="s">
        <v>24</v>
      </c>
    </row>
    <row r="1316" spans="2:20" customFormat="1">
      <c r="B1316" s="5">
        <v>4945</v>
      </c>
      <c r="C1316" s="19" t="s">
        <v>98</v>
      </c>
      <c r="D1316" s="5">
        <v>10.7</v>
      </c>
      <c r="E1316" s="5" t="s">
        <v>22</v>
      </c>
      <c r="F1316" s="3">
        <v>42156</v>
      </c>
      <c r="G1316" s="5">
        <v>21999999.386036001</v>
      </c>
      <c r="H1316" s="5">
        <v>99288.46</v>
      </c>
      <c r="I1316" s="5">
        <v>181</v>
      </c>
      <c r="J1316" s="5">
        <v>94</v>
      </c>
      <c r="K1316" s="3">
        <v>42109</v>
      </c>
      <c r="L1316" s="5">
        <v>70126.449993271046</v>
      </c>
      <c r="M1316" s="5">
        <v>19.889985613849248</v>
      </c>
      <c r="N1316" s="5">
        <v>1</v>
      </c>
      <c r="O1316" s="5">
        <v>0</v>
      </c>
      <c r="P1316" s="5">
        <v>0</v>
      </c>
      <c r="Q1316" s="5">
        <v>0</v>
      </c>
      <c r="R1316" s="5">
        <v>0</v>
      </c>
      <c r="S1316" s="5" t="s">
        <v>23</v>
      </c>
      <c r="T1316" s="5" t="s">
        <v>24</v>
      </c>
    </row>
    <row r="1317" spans="2:20" customFormat="1">
      <c r="B1317" s="5">
        <v>4946</v>
      </c>
      <c r="C1317" s="19" t="s">
        <v>72</v>
      </c>
      <c r="D1317" s="5">
        <v>10.7</v>
      </c>
      <c r="E1317" s="5" t="s">
        <v>22</v>
      </c>
      <c r="F1317" s="3">
        <v>42156</v>
      </c>
      <c r="G1317" s="5">
        <v>17999998.893366002</v>
      </c>
      <c r="H1317" s="5">
        <v>81236.009999999995</v>
      </c>
      <c r="I1317" s="5">
        <v>180</v>
      </c>
      <c r="J1317" s="5">
        <v>93</v>
      </c>
      <c r="K1317" s="3">
        <v>41984</v>
      </c>
      <c r="L1317" s="5">
        <v>57401.849996675679</v>
      </c>
      <c r="M1317" s="5">
        <v>488.32001300181702</v>
      </c>
      <c r="N1317" s="5">
        <v>1</v>
      </c>
      <c r="O1317" s="5">
        <v>0</v>
      </c>
      <c r="P1317" s="5">
        <v>0</v>
      </c>
      <c r="Q1317" s="5">
        <v>0</v>
      </c>
      <c r="R1317" s="5">
        <v>0</v>
      </c>
      <c r="S1317" s="5" t="s">
        <v>23</v>
      </c>
      <c r="T1317" s="5" t="s">
        <v>24</v>
      </c>
    </row>
    <row r="1318" spans="2:20" customFormat="1">
      <c r="B1318" s="5">
        <v>4947</v>
      </c>
      <c r="C1318" s="19" t="s">
        <v>57</v>
      </c>
      <c r="D1318" s="5">
        <v>10.7</v>
      </c>
      <c r="E1318" s="5" t="s">
        <v>22</v>
      </c>
      <c r="F1318" s="3">
        <v>42156</v>
      </c>
      <c r="G1318" s="5">
        <v>20659999.387174003</v>
      </c>
      <c r="H1318" s="5">
        <v>93240.89</v>
      </c>
      <c r="I1318" s="5">
        <v>180</v>
      </c>
      <c r="J1318" s="5">
        <v>93</v>
      </c>
      <c r="K1318" s="3">
        <v>41984</v>
      </c>
      <c r="L1318" s="5">
        <v>65431.29278466609</v>
      </c>
      <c r="M1318" s="5">
        <v>18.550008334909847</v>
      </c>
      <c r="N1318" s="5">
        <v>1</v>
      </c>
      <c r="O1318" s="5">
        <v>0</v>
      </c>
      <c r="P1318" s="5">
        <v>0</v>
      </c>
      <c r="Q1318" s="5">
        <v>0</v>
      </c>
      <c r="R1318" s="5">
        <v>0</v>
      </c>
      <c r="S1318" s="5" t="s">
        <v>23</v>
      </c>
      <c r="T1318" s="5" t="s">
        <v>24</v>
      </c>
    </row>
    <row r="1319" spans="2:20" customFormat="1">
      <c r="B1319" s="5">
        <v>4948</v>
      </c>
      <c r="C1319" s="19" t="s">
        <v>82</v>
      </c>
      <c r="D1319" s="5">
        <v>10.7</v>
      </c>
      <c r="E1319" s="5" t="s">
        <v>22</v>
      </c>
      <c r="F1319" s="3">
        <v>42156</v>
      </c>
      <c r="G1319" s="5">
        <v>19499999.355087999</v>
      </c>
      <c r="H1319" s="5">
        <v>88005.68</v>
      </c>
      <c r="I1319" s="5">
        <v>180</v>
      </c>
      <c r="J1319" s="5">
        <v>93</v>
      </c>
      <c r="K1319" s="3">
        <v>41984</v>
      </c>
      <c r="L1319" s="5">
        <v>61760.952890575652</v>
      </c>
      <c r="M1319" s="5">
        <v>17.509991453104007</v>
      </c>
      <c r="N1319" s="5">
        <v>1</v>
      </c>
      <c r="O1319" s="5">
        <v>0</v>
      </c>
      <c r="P1319" s="5">
        <v>0</v>
      </c>
      <c r="Q1319" s="5">
        <v>0</v>
      </c>
      <c r="R1319" s="5">
        <v>0</v>
      </c>
      <c r="S1319" s="5" t="s">
        <v>23</v>
      </c>
      <c r="T1319" s="5" t="s">
        <v>24</v>
      </c>
    </row>
    <row r="1320" spans="2:20" customFormat="1">
      <c r="B1320" s="5">
        <v>4949</v>
      </c>
      <c r="C1320" s="19" t="s">
        <v>49</v>
      </c>
      <c r="D1320" s="5">
        <v>10.7</v>
      </c>
      <c r="E1320" s="5" t="s">
        <v>22</v>
      </c>
      <c r="F1320" s="3">
        <v>42156</v>
      </c>
      <c r="G1320" s="5">
        <v>23489887.091734003</v>
      </c>
      <c r="H1320" s="5">
        <v>106012.49</v>
      </c>
      <c r="I1320" s="5">
        <v>180</v>
      </c>
      <c r="J1320" s="5">
        <v>94</v>
      </c>
      <c r="K1320" s="3">
        <v>41984</v>
      </c>
      <c r="L1320" s="5">
        <v>75420.125097521668</v>
      </c>
      <c r="M1320" s="5">
        <v>641.60998981502928</v>
      </c>
      <c r="N1320" s="5">
        <v>1</v>
      </c>
      <c r="O1320" s="5">
        <v>1</v>
      </c>
      <c r="P1320" s="5">
        <v>0</v>
      </c>
      <c r="Q1320" s="5">
        <v>0</v>
      </c>
      <c r="R1320" s="5">
        <v>26</v>
      </c>
      <c r="S1320" s="5" t="s">
        <v>23</v>
      </c>
      <c r="T1320" s="5" t="s">
        <v>24</v>
      </c>
    </row>
    <row r="1321" spans="2:20" customFormat="1">
      <c r="B1321" s="5">
        <v>4950</v>
      </c>
      <c r="C1321" s="19" t="s">
        <v>100</v>
      </c>
      <c r="D1321" s="5">
        <v>10.7</v>
      </c>
      <c r="E1321" s="5" t="s">
        <v>22</v>
      </c>
      <c r="F1321" s="3">
        <v>42156</v>
      </c>
      <c r="G1321" s="5">
        <v>55000000.680856004</v>
      </c>
      <c r="H1321" s="5">
        <v>248221.16</v>
      </c>
      <c r="I1321" s="5">
        <v>180</v>
      </c>
      <c r="J1321" s="5">
        <v>94</v>
      </c>
      <c r="K1321" s="3">
        <v>42073</v>
      </c>
      <c r="L1321" s="5">
        <v>175394.60691184044</v>
      </c>
      <c r="M1321" s="5">
        <v>795.78998725192412</v>
      </c>
      <c r="N1321" s="5">
        <v>1</v>
      </c>
      <c r="O1321" s="5">
        <v>0</v>
      </c>
      <c r="P1321" s="5">
        <v>0</v>
      </c>
      <c r="Q1321" s="5">
        <v>0</v>
      </c>
      <c r="R1321" s="5">
        <v>0</v>
      </c>
      <c r="S1321" s="5" t="s">
        <v>23</v>
      </c>
      <c r="T1321" s="5" t="s">
        <v>24</v>
      </c>
    </row>
    <row r="1322" spans="2:20" customFormat="1">
      <c r="B1322" s="5">
        <v>4951</v>
      </c>
      <c r="C1322" s="19" t="s">
        <v>109</v>
      </c>
      <c r="D1322" s="5">
        <v>10.7</v>
      </c>
      <c r="E1322" s="5" t="s">
        <v>22</v>
      </c>
      <c r="F1322" s="3">
        <v>42156</v>
      </c>
      <c r="G1322" s="5">
        <v>20000000.247584004</v>
      </c>
      <c r="H1322" s="5">
        <v>90262.24</v>
      </c>
      <c r="I1322" s="5">
        <v>181</v>
      </c>
      <c r="J1322" s="5">
        <v>94</v>
      </c>
      <c r="K1322" s="3">
        <v>42052</v>
      </c>
      <c r="L1322" s="5">
        <v>64192.900005813564</v>
      </c>
      <c r="M1322" s="5">
        <v>546.09998487189773</v>
      </c>
      <c r="N1322" s="5">
        <v>1</v>
      </c>
      <c r="O1322" s="5">
        <v>0</v>
      </c>
      <c r="P1322" s="5">
        <v>0</v>
      </c>
      <c r="Q1322" s="5">
        <v>0</v>
      </c>
      <c r="R1322" s="5">
        <v>0</v>
      </c>
      <c r="S1322" s="5" t="s">
        <v>26</v>
      </c>
      <c r="T1322" s="5" t="s">
        <v>24</v>
      </c>
    </row>
    <row r="1323" spans="2:20" customFormat="1">
      <c r="B1323" s="5">
        <v>4952</v>
      </c>
      <c r="C1323" s="19" t="s">
        <v>78</v>
      </c>
      <c r="D1323" s="5">
        <v>10.7</v>
      </c>
      <c r="E1323" s="5" t="s">
        <v>22</v>
      </c>
      <c r="F1323" s="3">
        <v>42156</v>
      </c>
      <c r="G1323" s="5">
        <v>24499999.416984003</v>
      </c>
      <c r="H1323" s="5">
        <v>110571.24</v>
      </c>
      <c r="I1323" s="5">
        <v>180</v>
      </c>
      <c r="J1323" s="5">
        <v>95</v>
      </c>
      <c r="K1323" s="3">
        <v>42052</v>
      </c>
      <c r="L1323" s="5">
        <v>78920.250008752453</v>
      </c>
      <c r="M1323" s="5">
        <v>648.99998747354596</v>
      </c>
      <c r="N1323" s="5">
        <v>1</v>
      </c>
      <c r="O1323" s="5">
        <v>0</v>
      </c>
      <c r="P1323" s="5">
        <v>0</v>
      </c>
      <c r="Q1323" s="5">
        <v>0</v>
      </c>
      <c r="R1323" s="5">
        <v>0</v>
      </c>
      <c r="S1323" s="5" t="s">
        <v>26</v>
      </c>
      <c r="T1323" s="5" t="s">
        <v>24</v>
      </c>
    </row>
    <row r="1324" spans="2:20" customFormat="1">
      <c r="B1324" s="5">
        <v>4953</v>
      </c>
      <c r="C1324" s="19" t="s">
        <v>116</v>
      </c>
      <c r="D1324" s="5">
        <v>10.7</v>
      </c>
      <c r="E1324" s="5" t="s">
        <v>22</v>
      </c>
      <c r="F1324" s="3">
        <v>42156</v>
      </c>
      <c r="G1324" s="5">
        <v>26500000.771202002</v>
      </c>
      <c r="H1324" s="5">
        <v>119597.47</v>
      </c>
      <c r="I1324" s="5">
        <v>184</v>
      </c>
      <c r="J1324" s="5">
        <v>97</v>
      </c>
      <c r="K1324" s="3">
        <v>42052</v>
      </c>
      <c r="L1324" s="5">
        <v>86704.899995535452</v>
      </c>
      <c r="M1324" s="5">
        <v>1512.9899971446109</v>
      </c>
      <c r="N1324" s="5">
        <v>1</v>
      </c>
      <c r="O1324" s="5">
        <v>0</v>
      </c>
      <c r="P1324" s="5">
        <v>0</v>
      </c>
      <c r="Q1324" s="5">
        <v>0</v>
      </c>
      <c r="R1324" s="5">
        <v>0</v>
      </c>
      <c r="S1324" s="5" t="s">
        <v>26</v>
      </c>
      <c r="T1324" s="5" t="s">
        <v>24</v>
      </c>
    </row>
    <row r="1325" spans="2:20" customFormat="1">
      <c r="B1325" s="5">
        <v>4954</v>
      </c>
      <c r="C1325" s="19" t="s">
        <v>68</v>
      </c>
      <c r="D1325" s="5">
        <v>10.7</v>
      </c>
      <c r="E1325" s="5" t="s">
        <v>22</v>
      </c>
      <c r="F1325" s="3">
        <v>42156</v>
      </c>
      <c r="G1325" s="5">
        <v>28175000.215838</v>
      </c>
      <c r="H1325" s="5">
        <v>127156.93</v>
      </c>
      <c r="I1325" s="5">
        <v>180</v>
      </c>
      <c r="J1325" s="5">
        <v>93</v>
      </c>
      <c r="K1325" s="3">
        <v>42101</v>
      </c>
      <c r="L1325" s="5">
        <v>89231.988998561385</v>
      </c>
      <c r="M1325" s="5">
        <v>25.300000546024926</v>
      </c>
      <c r="N1325" s="5">
        <v>1</v>
      </c>
      <c r="O1325" s="5">
        <v>0</v>
      </c>
      <c r="P1325" s="5">
        <v>0</v>
      </c>
      <c r="Q1325" s="5">
        <v>0</v>
      </c>
      <c r="R1325" s="5">
        <v>0</v>
      </c>
      <c r="S1325" s="5" t="s">
        <v>26</v>
      </c>
      <c r="T1325" s="5" t="s">
        <v>24</v>
      </c>
    </row>
    <row r="1326" spans="2:20" customFormat="1">
      <c r="B1326" s="5">
        <v>4958</v>
      </c>
      <c r="C1326" s="19" t="s">
        <v>28</v>
      </c>
      <c r="D1326" s="5">
        <v>10.7</v>
      </c>
      <c r="E1326" s="5" t="s">
        <v>22</v>
      </c>
      <c r="F1326" s="3">
        <v>42157</v>
      </c>
      <c r="G1326" s="5">
        <v>22400001.089864999</v>
      </c>
      <c r="H1326" s="5">
        <v>101076.15</v>
      </c>
      <c r="I1326" s="5">
        <v>182</v>
      </c>
      <c r="J1326" s="5">
        <v>96</v>
      </c>
      <c r="K1326" s="3">
        <v>42075</v>
      </c>
      <c r="L1326" s="5">
        <v>74694.079997790206</v>
      </c>
      <c r="M1326" s="5">
        <v>172.41999209227436</v>
      </c>
      <c r="N1326" s="5">
        <v>2</v>
      </c>
      <c r="O1326" s="5">
        <v>0</v>
      </c>
      <c r="P1326" s="5">
        <v>1</v>
      </c>
      <c r="Q1326" s="5">
        <v>4</v>
      </c>
      <c r="R1326" s="5">
        <v>151</v>
      </c>
      <c r="S1326" s="5" t="s">
        <v>26</v>
      </c>
      <c r="T1326" s="5" t="s">
        <v>66</v>
      </c>
    </row>
    <row r="1327" spans="2:20" customFormat="1">
      <c r="B1327" s="5">
        <v>4959</v>
      </c>
      <c r="C1327" s="19" t="s">
        <v>62</v>
      </c>
      <c r="D1327" s="5">
        <v>10.7</v>
      </c>
      <c r="E1327" s="5" t="s">
        <v>22</v>
      </c>
      <c r="F1327" s="3">
        <v>42157</v>
      </c>
      <c r="G1327" s="5">
        <v>37239999.734259002</v>
      </c>
      <c r="H1327" s="5">
        <v>168039.09</v>
      </c>
      <c r="I1327" s="5">
        <v>180</v>
      </c>
      <c r="J1327" s="5">
        <v>94</v>
      </c>
      <c r="K1327" s="3">
        <v>41977</v>
      </c>
      <c r="L1327" s="5">
        <v>150828.80120870649</v>
      </c>
      <c r="M1327" s="5">
        <v>0</v>
      </c>
      <c r="N1327" s="5">
        <v>2</v>
      </c>
      <c r="O1327" s="5">
        <v>0</v>
      </c>
      <c r="P1327" s="5">
        <v>0</v>
      </c>
      <c r="Q1327" s="5">
        <v>5</v>
      </c>
      <c r="R1327" s="5">
        <v>1459</v>
      </c>
      <c r="S1327" s="5" t="s">
        <v>26</v>
      </c>
      <c r="T1327" s="5" t="s">
        <v>29</v>
      </c>
    </row>
    <row r="1328" spans="2:20" customFormat="1">
      <c r="B1328" s="5">
        <v>4960</v>
      </c>
      <c r="C1328" s="19" t="s">
        <v>65</v>
      </c>
      <c r="D1328" s="5">
        <v>10.7</v>
      </c>
      <c r="E1328" s="5" t="s">
        <v>22</v>
      </c>
      <c r="F1328" s="3">
        <v>42157</v>
      </c>
      <c r="G1328" s="5">
        <v>29590249.821741004</v>
      </c>
      <c r="H1328" s="5">
        <v>133520.91</v>
      </c>
      <c r="I1328" s="5">
        <v>180</v>
      </c>
      <c r="J1328" s="5">
        <v>94</v>
      </c>
      <c r="K1328" s="3">
        <v>42052</v>
      </c>
      <c r="L1328" s="5">
        <v>94346.150797308816</v>
      </c>
      <c r="M1328" s="5">
        <v>775.86001334227956</v>
      </c>
      <c r="N1328" s="5">
        <v>2</v>
      </c>
      <c r="O1328" s="5">
        <v>0</v>
      </c>
      <c r="P1328" s="5">
        <v>0</v>
      </c>
      <c r="Q1328" s="5">
        <v>0</v>
      </c>
      <c r="R1328" s="5">
        <v>0</v>
      </c>
      <c r="S1328" s="5" t="s">
        <v>26</v>
      </c>
      <c r="T1328" s="5" t="s">
        <v>24</v>
      </c>
    </row>
    <row r="1329" spans="2:20" customFormat="1">
      <c r="B1329" s="5">
        <v>4964</v>
      </c>
      <c r="C1329" s="19" t="s">
        <v>46</v>
      </c>
      <c r="D1329" s="5">
        <v>10.7</v>
      </c>
      <c r="E1329" s="5" t="s">
        <v>22</v>
      </c>
      <c r="F1329" s="3">
        <v>42158</v>
      </c>
      <c r="G1329" s="5">
        <v>21000000.682248</v>
      </c>
      <c r="H1329" s="5">
        <v>94742.43</v>
      </c>
      <c r="I1329" s="5">
        <v>180</v>
      </c>
      <c r="J1329" s="5">
        <v>94</v>
      </c>
      <c r="K1329" s="3">
        <v>41941</v>
      </c>
      <c r="L1329" s="5">
        <v>66945.396897486396</v>
      </c>
      <c r="M1329" s="5">
        <v>531.54999452369123</v>
      </c>
      <c r="N1329" s="5">
        <v>3</v>
      </c>
      <c r="O1329" s="5">
        <v>0</v>
      </c>
      <c r="P1329" s="5">
        <v>0</v>
      </c>
      <c r="Q1329" s="5">
        <v>0</v>
      </c>
      <c r="R1329" s="5">
        <v>0</v>
      </c>
      <c r="S1329" s="5" t="s">
        <v>122</v>
      </c>
      <c r="T1329" s="5" t="s">
        <v>24</v>
      </c>
    </row>
    <row r="1330" spans="2:20" customFormat="1">
      <c r="B1330" s="5">
        <v>4967</v>
      </c>
      <c r="C1330" s="19" t="s">
        <v>115</v>
      </c>
      <c r="D1330" s="5">
        <v>10.7</v>
      </c>
      <c r="E1330" s="5" t="s">
        <v>22</v>
      </c>
      <c r="F1330" s="3">
        <v>42159</v>
      </c>
      <c r="G1330" s="5">
        <v>26500000.644236002</v>
      </c>
      <c r="H1330" s="5">
        <v>119535.16</v>
      </c>
      <c r="I1330" s="5">
        <v>180</v>
      </c>
      <c r="J1330" s="5">
        <v>94</v>
      </c>
      <c r="K1330" s="3">
        <v>41864</v>
      </c>
      <c r="L1330" s="5">
        <v>84464.917095751254</v>
      </c>
      <c r="M1330" s="5">
        <v>646.70000202350423</v>
      </c>
      <c r="N1330" s="5">
        <v>4</v>
      </c>
      <c r="O1330" s="5">
        <v>0</v>
      </c>
      <c r="P1330" s="5">
        <v>0</v>
      </c>
      <c r="Q1330" s="5">
        <v>0</v>
      </c>
      <c r="R1330" s="5">
        <v>0</v>
      </c>
      <c r="S1330" s="5" t="s">
        <v>122</v>
      </c>
      <c r="T1330" s="5" t="s">
        <v>24</v>
      </c>
    </row>
    <row r="1331" spans="2:20" customFormat="1">
      <c r="B1331" s="5">
        <v>4968</v>
      </c>
      <c r="C1331" s="19" t="s">
        <v>128</v>
      </c>
      <c r="D1331" s="5">
        <v>10.7</v>
      </c>
      <c r="E1331" s="5" t="s">
        <v>22</v>
      </c>
      <c r="F1331" s="3">
        <v>42159</v>
      </c>
      <c r="G1331" s="5">
        <v>24695249.596556</v>
      </c>
      <c r="H1331" s="5">
        <v>111394.36</v>
      </c>
      <c r="I1331" s="5">
        <v>180</v>
      </c>
      <c r="J1331" s="5">
        <v>94</v>
      </c>
      <c r="K1331" s="3">
        <v>42068</v>
      </c>
      <c r="L1331" s="5">
        <v>78712.121785398718</v>
      </c>
      <c r="M1331" s="5">
        <v>602.64998742536727</v>
      </c>
      <c r="N1331" s="5">
        <v>4</v>
      </c>
      <c r="O1331" s="5">
        <v>0</v>
      </c>
      <c r="P1331" s="5">
        <v>0</v>
      </c>
      <c r="Q1331" s="5">
        <v>0</v>
      </c>
      <c r="R1331" s="5">
        <v>0</v>
      </c>
      <c r="S1331" s="5" t="s">
        <v>133</v>
      </c>
      <c r="T1331" s="5" t="s">
        <v>24</v>
      </c>
    </row>
    <row r="1332" spans="2:20" customFormat="1">
      <c r="B1332" s="5">
        <v>4969</v>
      </c>
      <c r="C1332" s="19" t="s">
        <v>112</v>
      </c>
      <c r="D1332" s="5">
        <v>10.7</v>
      </c>
      <c r="E1332" s="5" t="s">
        <v>22</v>
      </c>
      <c r="F1332" s="3">
        <v>42159</v>
      </c>
      <c r="G1332" s="5">
        <v>21631200.960957002</v>
      </c>
      <c r="H1332" s="5">
        <v>97573.17</v>
      </c>
      <c r="I1332" s="5">
        <v>180</v>
      </c>
      <c r="J1332" s="5">
        <v>94</v>
      </c>
      <c r="K1332" s="3">
        <v>42068</v>
      </c>
      <c r="L1332" s="5">
        <v>68945.81569860196</v>
      </c>
      <c r="M1332" s="5">
        <v>527.88000042397232</v>
      </c>
      <c r="N1332" s="5">
        <v>4</v>
      </c>
      <c r="O1332" s="5">
        <v>0</v>
      </c>
      <c r="P1332" s="5">
        <v>0</v>
      </c>
      <c r="Q1332" s="5">
        <v>0</v>
      </c>
      <c r="R1332" s="5">
        <v>0</v>
      </c>
      <c r="S1332" s="5" t="s">
        <v>133</v>
      </c>
      <c r="T1332" s="5" t="s">
        <v>24</v>
      </c>
    </row>
    <row r="1333" spans="2:20" customFormat="1">
      <c r="B1333" s="5">
        <v>4971</v>
      </c>
      <c r="C1333" s="19" t="s">
        <v>117</v>
      </c>
      <c r="D1333" s="5">
        <v>10.7</v>
      </c>
      <c r="E1333" s="5" t="s">
        <v>22</v>
      </c>
      <c r="F1333" s="3">
        <v>42159</v>
      </c>
      <c r="G1333" s="5">
        <v>25154360.634130001</v>
      </c>
      <c r="H1333" s="5">
        <v>113465.3</v>
      </c>
      <c r="I1333" s="5">
        <v>180</v>
      </c>
      <c r="J1333" s="5">
        <v>94</v>
      </c>
      <c r="K1333" s="3">
        <v>42081</v>
      </c>
      <c r="L1333" s="5">
        <v>80175.367113432818</v>
      </c>
      <c r="M1333" s="5">
        <v>613.86000756083922</v>
      </c>
      <c r="N1333" s="5">
        <v>4</v>
      </c>
      <c r="O1333" s="5">
        <v>0</v>
      </c>
      <c r="P1333" s="5">
        <v>0</v>
      </c>
      <c r="Q1333" s="5">
        <v>0</v>
      </c>
      <c r="R1333" s="5">
        <v>0</v>
      </c>
      <c r="S1333" s="5" t="s">
        <v>133</v>
      </c>
      <c r="T1333" s="5" t="s">
        <v>24</v>
      </c>
    </row>
    <row r="1334" spans="2:20" customFormat="1">
      <c r="B1334" s="5">
        <v>4972</v>
      </c>
      <c r="C1334" s="19" t="s">
        <v>73</v>
      </c>
      <c r="D1334" s="5">
        <v>10.7</v>
      </c>
      <c r="E1334" s="5" t="s">
        <v>22</v>
      </c>
      <c r="F1334" s="3">
        <v>42159</v>
      </c>
      <c r="G1334" s="5">
        <v>21439701.108056001</v>
      </c>
      <c r="H1334" s="5">
        <v>96709.36</v>
      </c>
      <c r="I1334" s="5">
        <v>180</v>
      </c>
      <c r="J1334" s="5">
        <v>94</v>
      </c>
      <c r="K1334" s="3">
        <v>42068</v>
      </c>
      <c r="L1334" s="5">
        <v>68335.015004443674</v>
      </c>
      <c r="M1334" s="5">
        <v>523.1999886940722</v>
      </c>
      <c r="N1334" s="5">
        <v>4</v>
      </c>
      <c r="O1334" s="5">
        <v>0</v>
      </c>
      <c r="P1334" s="5">
        <v>0</v>
      </c>
      <c r="Q1334" s="5">
        <v>0</v>
      </c>
      <c r="R1334" s="5">
        <v>0</v>
      </c>
      <c r="S1334" s="5" t="s">
        <v>133</v>
      </c>
      <c r="T1334" s="5" t="s">
        <v>24</v>
      </c>
    </row>
    <row r="1335" spans="2:20" customFormat="1">
      <c r="B1335" s="5">
        <v>4973</v>
      </c>
      <c r="C1335" s="19" t="s">
        <v>21</v>
      </c>
      <c r="D1335" s="5">
        <v>10.7</v>
      </c>
      <c r="E1335" s="5" t="s">
        <v>22</v>
      </c>
      <c r="F1335" s="3">
        <v>42159</v>
      </c>
      <c r="G1335" s="5">
        <v>18852853.585391004</v>
      </c>
      <c r="H1335" s="5">
        <v>85040.71</v>
      </c>
      <c r="I1335" s="5">
        <v>182</v>
      </c>
      <c r="J1335" s="5">
        <v>96</v>
      </c>
      <c r="K1335" s="3">
        <v>42068</v>
      </c>
      <c r="L1335" s="5">
        <v>60872.009991613704</v>
      </c>
      <c r="M1335" s="5">
        <v>466.05999015227997</v>
      </c>
      <c r="N1335" s="5">
        <v>4</v>
      </c>
      <c r="O1335" s="5">
        <v>0</v>
      </c>
      <c r="P1335" s="5">
        <v>0</v>
      </c>
      <c r="Q1335" s="5">
        <v>0</v>
      </c>
      <c r="R1335" s="5">
        <v>0</v>
      </c>
      <c r="S1335" s="5" t="s">
        <v>133</v>
      </c>
      <c r="T1335" s="5" t="s">
        <v>24</v>
      </c>
    </row>
    <row r="1336" spans="2:20" customFormat="1">
      <c r="B1336" s="5">
        <v>4975</v>
      </c>
      <c r="C1336" s="19" t="s">
        <v>114</v>
      </c>
      <c r="D1336" s="5">
        <v>10.7</v>
      </c>
      <c r="E1336" s="5" t="s">
        <v>22</v>
      </c>
      <c r="F1336" s="3">
        <v>42159</v>
      </c>
      <c r="G1336" s="5">
        <v>23452306.234854002</v>
      </c>
      <c r="H1336" s="5">
        <v>105787.74</v>
      </c>
      <c r="I1336" s="5">
        <v>180</v>
      </c>
      <c r="J1336" s="5">
        <v>94</v>
      </c>
      <c r="K1336" s="3">
        <v>42081</v>
      </c>
      <c r="L1336" s="5">
        <v>74756.893484348839</v>
      </c>
      <c r="M1336" s="5">
        <v>572.37001475230863</v>
      </c>
      <c r="N1336" s="5">
        <v>4</v>
      </c>
      <c r="O1336" s="5">
        <v>0</v>
      </c>
      <c r="P1336" s="5">
        <v>0</v>
      </c>
      <c r="Q1336" s="5">
        <v>0</v>
      </c>
      <c r="R1336" s="5">
        <v>0</v>
      </c>
      <c r="S1336" s="5" t="s">
        <v>133</v>
      </c>
      <c r="T1336" s="5" t="s">
        <v>24</v>
      </c>
    </row>
    <row r="1337" spans="2:20" customFormat="1">
      <c r="B1337" s="5">
        <v>4976</v>
      </c>
      <c r="C1337" s="19" t="s">
        <v>121</v>
      </c>
      <c r="D1337" s="5">
        <v>10.7</v>
      </c>
      <c r="E1337" s="5" t="s">
        <v>22</v>
      </c>
      <c r="F1337" s="3">
        <v>42159</v>
      </c>
      <c r="G1337" s="5">
        <v>21069499.687187001</v>
      </c>
      <c r="H1337" s="5">
        <v>95039.47</v>
      </c>
      <c r="I1337" s="5">
        <v>180</v>
      </c>
      <c r="J1337" s="5">
        <v>94</v>
      </c>
      <c r="K1337" s="3">
        <v>42081</v>
      </c>
      <c r="L1337" s="5">
        <v>67155.311393195443</v>
      </c>
      <c r="M1337" s="5">
        <v>514.16998912125644</v>
      </c>
      <c r="N1337" s="5">
        <v>4</v>
      </c>
      <c r="O1337" s="5">
        <v>0</v>
      </c>
      <c r="P1337" s="5">
        <v>0</v>
      </c>
      <c r="Q1337" s="5">
        <v>0</v>
      </c>
      <c r="R1337" s="5">
        <v>0</v>
      </c>
      <c r="S1337" s="5" t="s">
        <v>133</v>
      </c>
      <c r="T1337" s="5" t="s">
        <v>24</v>
      </c>
    </row>
    <row r="1338" spans="2:20" customFormat="1">
      <c r="B1338" s="5">
        <v>4977</v>
      </c>
      <c r="C1338" s="19" t="s">
        <v>87</v>
      </c>
      <c r="D1338" s="5">
        <v>10.7</v>
      </c>
      <c r="E1338" s="5" t="s">
        <v>22</v>
      </c>
      <c r="F1338" s="3">
        <v>42159</v>
      </c>
      <c r="G1338" s="5">
        <v>49999999.500563003</v>
      </c>
      <c r="H1338" s="5">
        <v>225538.03</v>
      </c>
      <c r="I1338" s="5">
        <v>183</v>
      </c>
      <c r="J1338" s="5">
        <v>97</v>
      </c>
      <c r="K1338" s="3">
        <v>42135</v>
      </c>
      <c r="L1338" s="5">
        <v>162479.27000322155</v>
      </c>
      <c r="M1338" s="5">
        <v>1839.3900130756908</v>
      </c>
      <c r="N1338" s="5">
        <v>4</v>
      </c>
      <c r="O1338" s="5">
        <v>0</v>
      </c>
      <c r="P1338" s="5">
        <v>0</v>
      </c>
      <c r="Q1338" s="5">
        <v>0</v>
      </c>
      <c r="R1338" s="5">
        <v>0</v>
      </c>
      <c r="S1338" s="5" t="s">
        <v>26</v>
      </c>
      <c r="T1338" s="5" t="s">
        <v>24</v>
      </c>
    </row>
    <row r="1339" spans="2:20" customFormat="1">
      <c r="B1339" s="5">
        <v>4978</v>
      </c>
      <c r="C1339" s="19" t="s">
        <v>111</v>
      </c>
      <c r="D1339" s="5">
        <v>10.7</v>
      </c>
      <c r="E1339" s="5" t="s">
        <v>22</v>
      </c>
      <c r="F1339" s="3">
        <v>42159</v>
      </c>
      <c r="G1339" s="5">
        <v>30000000.143722001</v>
      </c>
      <c r="H1339" s="5">
        <v>135322.82</v>
      </c>
      <c r="I1339" s="5">
        <v>183</v>
      </c>
      <c r="J1339" s="5">
        <v>97</v>
      </c>
      <c r="K1339" s="3">
        <v>42052</v>
      </c>
      <c r="L1339" s="5">
        <v>98111.830015375424</v>
      </c>
      <c r="M1339" s="5">
        <v>0</v>
      </c>
      <c r="N1339" s="5">
        <v>4</v>
      </c>
      <c r="O1339" s="5">
        <v>0</v>
      </c>
      <c r="P1339" s="5">
        <v>0</v>
      </c>
      <c r="Q1339" s="5">
        <v>0</v>
      </c>
      <c r="R1339" s="5">
        <v>27</v>
      </c>
      <c r="S1339" s="5" t="s">
        <v>26</v>
      </c>
      <c r="T1339" s="5" t="s">
        <v>24</v>
      </c>
    </row>
    <row r="1340" spans="2:20" customFormat="1">
      <c r="B1340" s="5">
        <v>4982</v>
      </c>
      <c r="C1340" s="19" t="s">
        <v>60</v>
      </c>
      <c r="D1340" s="5">
        <v>10.7</v>
      </c>
      <c r="E1340" s="5" t="s">
        <v>22</v>
      </c>
      <c r="F1340" s="3">
        <v>42159</v>
      </c>
      <c r="G1340" s="5">
        <v>22699249.208048001</v>
      </c>
      <c r="H1340" s="5">
        <v>102390.88</v>
      </c>
      <c r="I1340" s="5">
        <v>181</v>
      </c>
      <c r="J1340" s="5">
        <v>95</v>
      </c>
      <c r="K1340" s="3">
        <v>42122</v>
      </c>
      <c r="L1340" s="5">
        <v>75755.14999465218</v>
      </c>
      <c r="M1340" s="5">
        <v>95.729988748674685</v>
      </c>
      <c r="N1340" s="5">
        <v>4</v>
      </c>
      <c r="O1340" s="5">
        <v>0</v>
      </c>
      <c r="P1340" s="5">
        <v>1</v>
      </c>
      <c r="Q1340" s="5">
        <v>4</v>
      </c>
      <c r="R1340" s="5">
        <v>208</v>
      </c>
      <c r="S1340" s="5" t="s">
        <v>133</v>
      </c>
      <c r="T1340" s="5" t="s">
        <v>66</v>
      </c>
    </row>
    <row r="1341" spans="2:20" customFormat="1"/>
    <row r="1342" spans="2:20" customFormat="1"/>
    <row r="1343" spans="2:20" customFormat="1"/>
    <row r="1344" spans="2:20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</sheetData>
  <autoFilter ref="B8:T6421" xr:uid="{00000000-0009-0000-0000-000000000000}"/>
  <mergeCells count="1">
    <mergeCell ref="F2:M4"/>
  </mergeCells>
  <conditionalFormatting sqref="B9:B1340">
    <cfRule type="duplicateValues" dxfId="8" priority="9"/>
  </conditionalFormatting>
  <conditionalFormatting sqref="B9:C1340">
    <cfRule type="duplicateValues" dxfId="7" priority="8" stopIfTrue="1"/>
  </conditionalFormatting>
  <conditionalFormatting sqref="B9:B1340">
    <cfRule type="duplicateValues" dxfId="6" priority="7"/>
  </conditionalFormatting>
  <conditionalFormatting sqref="C9:C1340">
    <cfRule type="duplicateValues" dxfId="5" priority="6" stopIfTrue="1"/>
    <cfRule type="duplicateValues" dxfId="4" priority="4" stopIfTrue="1"/>
    <cfRule type="duplicateValues" dxfId="3" priority="1" stopIfTrue="1"/>
  </conditionalFormatting>
  <conditionalFormatting sqref="B9:C1340">
    <cfRule type="duplicateValues" dxfId="2" priority="5" stopIfTrue="1"/>
  </conditionalFormatting>
  <conditionalFormatting sqref="C9:C1340">
    <cfRule type="duplicateValues" dxfId="1" priority="3" stopIfTrue="1"/>
  </conditionalFormatting>
  <conditionalFormatting sqref="C9:C1340">
    <cfRule type="duplicateValues" dxfId="0" priority="2" stopIfTrue="1"/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Información_Relevante">
                <anchor moveWithCells="1" sizeWithCells="1">
                  <from>
                    <xdr:col>13</xdr:col>
                    <xdr:colOff>923925</xdr:colOff>
                    <xdr:row>1</xdr:row>
                    <xdr:rowOff>76200</xdr:rowOff>
                  </from>
                  <to>
                    <xdr:col>15</xdr:col>
                    <xdr:colOff>581025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jaespejo</dc:creator>
  <cp:keywords/>
  <dc:description/>
  <cp:lastModifiedBy>Carlos Andres Ruales Tejada</cp:lastModifiedBy>
  <cp:revision/>
  <dcterms:created xsi:type="dcterms:W3CDTF">2014-04-09T20:22:30Z</dcterms:created>
  <dcterms:modified xsi:type="dcterms:W3CDTF">2022-10-03T20:02:22Z</dcterms:modified>
  <cp:category/>
  <cp:contentStatus/>
</cp:coreProperties>
</file>